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AE1A870E-5F94-4804-ACB1-5CF8AF9FFEE4}" xr6:coauthVersionLast="47" xr6:coauthVersionMax="47" xr10:uidLastSave="{00000000-0000-0000-0000-000000000000}"/>
  <bookViews>
    <workbookView xWindow="975" yWindow="255" windowWidth="26445" windowHeight="15045" xr2:uid="{00000000-000D-0000-FFFF-FFFF00000000}"/>
  </bookViews>
  <sheets>
    <sheet name="公募管理" sheetId="1" r:id="rId1"/>
  </sheets>
  <definedNames>
    <definedName name="_xlnm._FilterDatabase" localSheetId="0" hidden="1">公募管理!$A$3:$G$3</definedName>
    <definedName name="_xlnm.Print_Area" localSheetId="0">公募管理!$A$1:$G$196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5" i="1" l="1"/>
  <c r="C244" i="1"/>
  <c r="C243" i="1"/>
  <c r="C242" i="1"/>
  <c r="C241" i="1"/>
  <c r="C240" i="1"/>
  <c r="C239" i="1"/>
  <c r="C238" i="1"/>
  <c r="C180" i="1"/>
  <c r="C181" i="1"/>
  <c r="C141" i="1"/>
  <c r="C109" i="1"/>
  <c r="C193" i="1"/>
  <c r="C194" i="1"/>
  <c r="C190" i="1"/>
  <c r="C150" i="1"/>
  <c r="C144" i="1"/>
  <c r="C191" i="1"/>
  <c r="C192" i="1"/>
  <c r="C237" i="1"/>
  <c r="C236" i="1"/>
  <c r="C235" i="1"/>
  <c r="C234" i="1"/>
  <c r="C233" i="1"/>
  <c r="C232" i="1"/>
  <c r="C231" i="1"/>
  <c r="C187" i="1"/>
  <c r="C179" i="1"/>
  <c r="C178" i="1"/>
  <c r="C174" i="1"/>
  <c r="C173" i="1"/>
  <c r="C230" i="1"/>
  <c r="C229" i="1"/>
  <c r="C228" i="1"/>
  <c r="C195" i="1"/>
  <c r="C188" i="1"/>
  <c r="C186" i="1"/>
  <c r="C185" i="1"/>
  <c r="C184" i="1"/>
  <c r="C183" i="1"/>
  <c r="C176" i="1"/>
  <c r="C175" i="1"/>
  <c r="C172" i="1"/>
  <c r="C171" i="1"/>
  <c r="C170" i="1"/>
  <c r="C168" i="1"/>
  <c r="C167" i="1"/>
  <c r="C165" i="1"/>
  <c r="C166" i="1"/>
  <c r="C164" i="1"/>
  <c r="C177" i="1"/>
  <c r="C225" i="1"/>
  <c r="C227" i="1"/>
  <c r="C226" i="1"/>
  <c r="C224" i="1"/>
  <c r="C223" i="1"/>
  <c r="C222" i="1"/>
  <c r="C221" i="1"/>
  <c r="C220" i="1"/>
  <c r="C219" i="1"/>
  <c r="C218" i="1"/>
  <c r="C217" i="1"/>
  <c r="C216" i="1"/>
  <c r="C215" i="1"/>
  <c r="C214" i="1"/>
  <c r="C213" i="1"/>
  <c r="C212" i="1"/>
  <c r="C211" i="1"/>
  <c r="C210" i="1"/>
  <c r="C209" i="1"/>
  <c r="C208" i="1"/>
  <c r="C207" i="1"/>
  <c r="C143" i="1"/>
  <c r="C142" i="1"/>
  <c r="C145" i="1"/>
  <c r="C163" i="1"/>
  <c r="C162" i="1"/>
  <c r="C161" i="1"/>
  <c r="C169" i="1"/>
  <c r="C206" i="1"/>
  <c r="C205" i="1"/>
  <c r="C204" i="1"/>
  <c r="C203" i="1"/>
  <c r="C202" i="1"/>
  <c r="C201" i="1"/>
  <c r="C200" i="1"/>
  <c r="C199" i="1"/>
  <c r="C198" i="1"/>
  <c r="C197" i="1"/>
  <c r="C160" i="1"/>
  <c r="C159" i="1"/>
  <c r="C158" i="1"/>
  <c r="C157" i="1"/>
  <c r="C156" i="1"/>
  <c r="C155" i="1"/>
  <c r="C154" i="1"/>
  <c r="C153" i="1"/>
  <c r="C152" i="1"/>
  <c r="C151" i="1"/>
  <c r="C149" i="1"/>
  <c r="C148" i="1"/>
  <c r="C147" i="1"/>
  <c r="C146" i="1"/>
  <c r="C196" i="1"/>
  <c r="C189" i="1"/>
  <c r="C182" i="1"/>
  <c r="C139"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<sst xmlns="http://schemas.openxmlformats.org/spreadsheetml/2006/main" count="573" uniqueCount="496">
  <si>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</si>
  <si>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</si>
  <si>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</si>
  <si>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</si>
  <si>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</si>
  <si>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</si>
  <si>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</si>
  <si>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</si>
  <si>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</si>
  <si>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</si>
  <si>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</si>
  <si>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</si>
  <si>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</si>
  <si>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</si>
  <si>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</si>
  <si>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</si>
  <si>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</si>
  <si>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</si>
  <si>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</si>
  <si>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</si>
  <si>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</si>
  <si>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</si>
  <si>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</si>
  <si>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</si>
  <si>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</si>
  <si>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</si>
  <si>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</si>
  <si>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</si>
  <si>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</si>
  <si>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</si>
  <si>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</si>
  <si>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</si>
  <si>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</si>
  <si>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</si>
  <si>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</si>
  <si>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</si>
  <si>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</si>
  <si>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</si>
  <si>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</si>
  <si>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</si>
  <si>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</si>
  <si>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</si>
  <si>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</si>
  <si>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</si>
  <si>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</si>
  <si>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</si>
  <si>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</si>
  <si>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</si>
  <si>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</si>
  <si>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</si>
  <si>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</si>
  <si>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</si>
  <si>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</si>
  <si>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</si>
  <si>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</si>
  <si>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</si>
  <si>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</si>
  <si>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</si>
  <si>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</si>
  <si>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</si>
  <si>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</si>
  <si>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</si>
  <si>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</si>
  <si>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</si>
  <si>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</si>
  <si>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</si>
  <si>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</si>
  <si>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</si>
  <si>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</si>
  <si>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</si>
  <si>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</si>
  <si>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</si>
  <si>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</si>
  <si>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</si>
  <si>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</si>
  <si>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</si>
  <si>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</si>
  <si>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</si>
  <si>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</si>
  <si>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</si>
  <si>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</si>
  <si>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</si>
  <si>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</si>
  <si>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</si>
  <si>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</si>
  <si>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</si>
  <si>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</si>
  <si>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</si>
  <si>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</si>
  <si>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</si>
  <si>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</si>
  <si>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</si>
  <si>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</si>
  <si>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</si>
  <si>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</si>
  <si>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</si>
  <si>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</si>
  <si>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</si>
  <si>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</si>
  <si>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</si>
  <si>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</si>
  <si>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</si>
  <si>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</si>
  <si>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</si>
  <si>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</si>
  <si>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</si>
  <si>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</si>
  <si>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</si>
  <si>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</si>
  <si>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</si>
  <si>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</si>
  <si>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</si>
  <si>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</si>
  <si>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</si>
  <si>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</si>
  <si>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</si>
  <si>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</si>
  <si>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</si>
  <si>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</si>
  <si>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</si>
  <si>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</si>
  <si>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</si>
  <si>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</si>
  <si>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</si>
  <si>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</si>
  <si>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</si>
  <si>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</si>
  <si>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</si>
  <si>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</si>
  <si>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</si>
  <si>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</si>
  <si>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</si>
  <si>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</si>
  <si>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</si>
  <si>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</si>
  <si>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</si>
  <si>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</si>
  <si>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</si>
  <si>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</si>
  <si>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</si>
  <si>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</si>
  <si>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</si>
  <si>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</si>
  <si>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</si>
  <si>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</si>
  <si>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</si>
  <si>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</si>
  <si>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</si>
  <si>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</si>
  <si>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</si>
  <si>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</si>
  <si>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</si>
  <si>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</si>
  <si>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</si>
  <si>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</si>
  <si>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</si>
  <si>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</si>
  <si>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</si>
  <si>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</si>
  <si>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</si>
  <si>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</si>
  <si>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</si>
  <si>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</si>
  <si>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</si>
  <si>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</si>
  <si>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</si>
  <si>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</si>
  <si>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</si>
  <si>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</si>
  <si>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</si>
  <si>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</si>
  <si>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</si>
  <si>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</si>
  <si>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</si>
  <si>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</si>
  <si>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</si>
  <si>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</si>
  <si>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</si>
  <si>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</si>
  <si>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</si>
  <si>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</si>
  <si>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</si>
  <si>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</si>
  <si>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</si>
  <si>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</si>
  <si>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</si>
  <si>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</si>
  <si>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</si>
  <si>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</si>
  <si>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</si>
  <si>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</si>
  <si>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</si>
  <si>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</si>
  <si>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</si>
  <si>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</si>
  <si>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</si>
  <si>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</si>
  <si>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</si>
  <si>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</si>
  <si>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</si>
  <si>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</si>
  <si>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</si>
  <si>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</si>
  <si>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</si>
  <si>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</si>
  <si>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</si>
  <si>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</si>
  <si>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</si>
  <si>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</si>
  <si>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</si>
  <si>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</si>
  <si>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</si>
  <si>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</si>
  <si>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</si>
  <si>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</si>
  <si>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</si>
  <si>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</si>
  <si>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</si>
  <si>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</si>
  <si>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</si>
  <si>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</si>
  <si>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</si>
  <si>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</si>
  <si>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</si>
  <si>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</si>
  <si>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</si>
  <si>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</si>
  <si>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</si>
  <si>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</si>
  <si>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</si>
  <si>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</si>
  <si>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</si>
  <si>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</si>
  <si>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</si>
  <si>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</si>
  <si>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</si>
  <si>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</si>
  <si>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</si>
  <si>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</si>
  <si>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</si>
  <si>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</si>
  <si>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</si>
  <si>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</si>
  <si>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</si>
  <si>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</si>
  <si>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</si>
  <si>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</si>
  <si>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</si>
  <si>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</si>
  <si>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</si>
  <si>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</si>
  <si>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</si>
  <si>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</si>
  <si>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</si>
  <si>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</si>
  <si>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</si>
  <si>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</si>
  <si>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</si>
  <si>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</si>
  <si>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</si>
  <si>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</si>
  <si>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</si>
  <si>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</si>
  <si>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</si>
  <si>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</si>
  <si>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</si>
  <si>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</si>
  <si>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</si>
  <si>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</si>
  <si>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</si>
  <si>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</si>
  <si>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</si>
  <si>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</si>
  <si>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</si>
  <si>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</si>
  <si>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</si>
  <si>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</si>
  <si>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</si>
  <si>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</si>
  <si>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</si>
  <si>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</si>
  <si>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</si>
  <si>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</si>
  <si>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</si>
  <si>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</si>
  <si>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</si>
  <si>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</si>
  <si>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</si>
  <si>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</si>
  <si>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</si>
  <si>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</si>
  <si>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</si>
  <si>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</si>
  <si>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</si>
  <si>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</si>
  <si>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</si>
  <si>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</si>
  <si>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</si>
  <si>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</si>
  <si>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</si>
  <si>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</si>
  <si>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</si>
  <si>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</si>
  <si>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</si>
  <si>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</si>
  <si>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</si>
  <si>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</si>
  <si>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</si>
  <si>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</si>
  <si>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</si>
  <si>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</si>
  <si>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</si>
  <si>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</si>
  <si>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</si>
  <si>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</si>
  <si>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</si>
  <si>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</si>
  <si>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放送文化基金</t>
    <phoneticPr fontId="2"/>
  </si>
  <si>
    <t>日本製薬工業協会</t>
    <phoneticPr fontId="2"/>
  </si>
  <si>
    <t>①指定課題研究</t>
    <phoneticPr fontId="2"/>
  </si>
  <si>
    <t>②自由課題研究</t>
    <phoneticPr fontId="2"/>
  </si>
  <si>
    <t>通年で募集：６月、８月、10月、12月、２月の各１日までに、それぞれ翌月１日から６ヶ月先までに開催される学会への参加について申込みを受け付けます</t>
    <phoneticPr fontId="2"/>
  </si>
  <si>
    <t>③2025年度海外渡航旅費援助</t>
    <phoneticPr fontId="2"/>
  </si>
  <si>
    <t>https://www.taf.or.jp/grant-b/02/</t>
    <phoneticPr fontId="2"/>
  </si>
  <si>
    <t>一般社団法人日本音楽著作権協会</t>
    <phoneticPr fontId="2"/>
  </si>
  <si>
    <t>公益財団法人長寿科学振興財団</t>
    <phoneticPr fontId="2"/>
  </si>
  <si>
    <t>国立研究開発法人科学技術振興機構</t>
    <phoneticPr fontId="2"/>
  </si>
  <si>
    <t>国立研究開発法人宇宙航空研究開発機構</t>
    <phoneticPr fontId="2"/>
  </si>
  <si>
    <t>https://www.jst.go.jp/inter/program/announce/announce_ge_hydrotech2.html</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</si>
  <si>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</si>
  <si>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</si>
  <si>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</si>
  <si>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</si>
  <si>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</si>
  <si>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</si>
  <si>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</si>
  <si>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</si>
  <si>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</si>
  <si>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</si>
  <si>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在外研究支援事業「JASRAC国際フェローシップ」</t>
    <phoneticPr fontId="2"/>
  </si>
  <si>
    <t>https://www.jasrac.or.jp/culture/news/25/250908.html</t>
    <phoneticPr fontId="2"/>
  </si>
  <si>
    <t>令和７年度戦略的国際共同研究プログラム（SICORP）「水素技術」における日本－ドイツ国際産学連携共同研究</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</si>
  <si>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</si>
  <si>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</si>
  <si>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</si>
  <si>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</si>
  <si>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</si>
  <si>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</si>
  <si>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</si>
  <si>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</si>
  <si>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</si>
  <si>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</si>
  <si>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</si>
  <si>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</si>
  <si>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</si>
  <si>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</si>
  <si>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</si>
  <si>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</si>
  <si>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</si>
  <si>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</si>
  <si>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</si>
  <si>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</si>
  <si>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</si>
  <si>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</si>
  <si>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</si>
  <si>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</si>
  <si>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</si>
  <si>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</si>
  <si>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</si>
  <si>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</si>
  <si>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</si>
  <si>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</si>
  <si>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</si>
  <si>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</si>
  <si>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</si>
  <si>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</si>
  <si>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</si>
  <si>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</si>
  <si>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</si>
  <si>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</si>
  <si>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</si>
  <si>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</si>
  <si>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</si>
  <si>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</si>
  <si>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</si>
  <si>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</si>
  <si>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</si>
  <si>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</si>
  <si>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</si>
  <si>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</si>
  <si>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</si>
  <si>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</si>
  <si>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</si>
  <si>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</si>
  <si>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</si>
  <si>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</si>
  <si>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</si>
  <si>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</si>
  <si>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</si>
  <si>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</si>
  <si>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</si>
  <si>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</si>
  <si>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</si>
  <si>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</si>
  <si>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</si>
  <si>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</si>
  <si>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</si>
  <si>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</si>
  <si>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</si>
  <si>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</si>
  <si>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</si>
  <si>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</si>
  <si>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</si>
  <si>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</si>
  <si>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</si>
  <si>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</si>
  <si>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</si>
  <si>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</si>
  <si>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</si>
  <si>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</si>
  <si>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</si>
  <si>
    <t>革新的衛星ミッション技術実証支援</t>
    <rPh sb="12" eb="14">
      <t>ジッショウ</t>
    </rPh>
    <rPh sb="14" eb="16">
      <t>シエン</t>
    </rPh>
    <phoneticPr fontId="2"/>
  </si>
  <si>
    <t>①有人宇宙輸送システムにおける安全確保の基盤技術（A）ロケットの往還飛行用の与圧キャビンシステムに必要な生命維持・環境制御機能と与圧機能を実現する基盤技術開発</t>
    <rPh sb="1" eb="3">
      <t>ユウジン</t>
    </rPh>
    <rPh sb="3" eb="5">
      <t>ウチュウ</t>
    </rPh>
    <rPh sb="5" eb="7">
      <t>ユソウ</t>
    </rPh>
    <rPh sb="15" eb="17">
      <t>アンゼン</t>
    </rPh>
    <rPh sb="17" eb="19">
      <t>カクホ</t>
    </rPh>
    <rPh sb="20" eb="22">
      <t>キバン</t>
    </rPh>
    <rPh sb="22" eb="24">
      <t>ギジュツ</t>
    </rPh>
    <rPh sb="32" eb="34">
      <t>オウカン</t>
    </rPh>
    <rPh sb="34" eb="37">
      <t>ヒコウヨウ</t>
    </rPh>
    <rPh sb="38" eb="40">
      <t>ヨアツ</t>
    </rPh>
    <rPh sb="49" eb="51">
      <t>ヒツヨウ</t>
    </rPh>
    <rPh sb="52" eb="54">
      <t>セイメイ</t>
    </rPh>
    <rPh sb="54" eb="56">
      <t>イジ</t>
    </rPh>
    <rPh sb="57" eb="59">
      <t>カンキョウ</t>
    </rPh>
    <rPh sb="59" eb="61">
      <t>セイギョ</t>
    </rPh>
    <rPh sb="61" eb="63">
      <t>キノウ</t>
    </rPh>
    <rPh sb="64" eb="66">
      <t>ヨアツ</t>
    </rPh>
    <rPh sb="66" eb="68">
      <t>キノウ</t>
    </rPh>
    <rPh sb="69" eb="71">
      <t>ジツゲン</t>
    </rPh>
    <rPh sb="73" eb="75">
      <t>キバン</t>
    </rPh>
    <rPh sb="75" eb="77">
      <t>ギジュツ</t>
    </rPh>
    <rPh sb="77" eb="79">
      <t>カイハツ</t>
    </rPh>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</si>
  <si>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rPh sb="1" eb="3">
      <t>ユウジン</t>
    </rPh>
    <rPh sb="3" eb="5">
      <t>ウチュウ</t>
    </rPh>
    <rPh sb="5" eb="7">
      <t>ユソウ</t>
    </rPh>
    <rPh sb="15" eb="17">
      <t>アンゼン</t>
    </rPh>
    <rPh sb="17" eb="19">
      <t>カクホ</t>
    </rPh>
    <rPh sb="20" eb="22">
      <t>キバン</t>
    </rPh>
    <rPh sb="22" eb="24">
      <t>ギジュツ</t>
    </rPh>
    <rPh sb="31" eb="33">
      <t>ウチア</t>
    </rPh>
    <rPh sb="34" eb="35">
      <t>ジ</t>
    </rPh>
    <rPh sb="36" eb="38">
      <t>イジョウ</t>
    </rPh>
    <rPh sb="38" eb="40">
      <t>ハッセイ</t>
    </rPh>
    <rPh sb="40" eb="41">
      <t>ジ</t>
    </rPh>
    <rPh sb="42" eb="45">
      <t>トウジョウイン</t>
    </rPh>
    <rPh sb="46" eb="48">
      <t>アンゼン</t>
    </rPh>
    <rPh sb="49" eb="51">
      <t>カクホ</t>
    </rPh>
    <rPh sb="57" eb="60">
      <t>トウサイヨウ</t>
    </rPh>
    <rPh sb="60" eb="62">
      <t>アンゼン</t>
    </rPh>
    <rPh sb="67" eb="69">
      <t>ヒツヨウ</t>
    </rPh>
    <rPh sb="71" eb="73">
      <t>イジョウ</t>
    </rPh>
    <rPh sb="73" eb="75">
      <t>ケンチ</t>
    </rPh>
    <rPh sb="75" eb="77">
      <t>キノウ</t>
    </rPh>
    <rPh sb="78" eb="80">
      <t>リダツ</t>
    </rPh>
    <rPh sb="80" eb="82">
      <t>キノウ</t>
    </rPh>
    <rPh sb="83" eb="85">
      <t>ジツゲン</t>
    </rPh>
    <rPh sb="90" eb="92">
      <t>キバン</t>
    </rPh>
    <rPh sb="92" eb="94">
      <t>ギジュツ</t>
    </rPh>
    <rPh sb="95" eb="97">
      <t>ケンショウ</t>
    </rPh>
    <phoneticPr fontId="2"/>
  </si>
  <si>
    <t>https://fund.jaxa.jp/techlist/theme2_7/</t>
    <phoneticPr fontId="2"/>
  </si>
  <si>
    <t>①次世代地球観測衛星に向けた観測機能高度化技術（A）新たな市場の開拓</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7">
      <t>アラ</t>
    </rPh>
    <rPh sb="29" eb="31">
      <t>シジョウ</t>
    </rPh>
    <rPh sb="32" eb="34">
      <t>カイタク</t>
    </rPh>
    <phoneticPr fontId="2"/>
  </si>
  <si>
    <t>②次世代地球観測衛星に向けた観測機能高度化技術（B）既存市場の獲得</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8">
      <t>キソン</t>
    </rPh>
    <rPh sb="28" eb="30">
      <t>シジョウ</t>
    </rPh>
    <rPh sb="31" eb="33">
      <t>カクトク</t>
    </rPh>
    <phoneticPr fontId="2"/>
  </si>
  <si>
    <t>https://fund.jaxa.jp/techlist/theme2_8/</t>
    <phoneticPr fontId="2"/>
  </si>
  <si>
    <t>2026年度　笹川科学研究助成 ①	学術研究部門</t>
    <rPh sb="4" eb="6">
      <t>ネンド</t>
    </rPh>
    <rPh sb="7" eb="9">
      <t>ササガワ</t>
    </rPh>
    <rPh sb="9" eb="11">
      <t>カガク</t>
    </rPh>
    <rPh sb="11" eb="13">
      <t>ケンキュウ</t>
    </rPh>
    <rPh sb="13" eb="15">
      <t>ジョセイ</t>
    </rPh>
    <rPh sb="18" eb="20">
      <t>ガクジュツ</t>
    </rPh>
    <rPh sb="20" eb="22">
      <t>ケンキュウ</t>
    </rPh>
    <rPh sb="22" eb="24">
      <t>ブモン</t>
    </rPh>
    <phoneticPr fontId="2"/>
  </si>
  <si>
    <t>2026年度　笹川科学研究助成 ②実践研究部門</t>
    <rPh sb="4" eb="6">
      <t>ネンド</t>
    </rPh>
    <rPh sb="7" eb="9">
      <t>ササガワ</t>
    </rPh>
    <rPh sb="9" eb="11">
      <t>カガク</t>
    </rPh>
    <rPh sb="11" eb="13">
      <t>ケンキュウ</t>
    </rPh>
    <rPh sb="13" eb="15">
      <t>ジョセイ</t>
    </rPh>
    <rPh sb="17" eb="19">
      <t>ジッセン</t>
    </rPh>
    <rPh sb="19" eb="21">
      <t>ケンキュウ</t>
    </rPh>
    <rPh sb="21" eb="23">
      <t>ブモン</t>
    </rPh>
    <phoneticPr fontId="2"/>
  </si>
  <si>
    <t>https://www.jss.or.jp</t>
    <phoneticPr fontId="2"/>
  </si>
  <si>
    <t>https://fund.jaxa.jp/techlist/theme2_24/</t>
    <phoneticPr fontId="2"/>
  </si>
  <si>
    <t>※研究機関による電子承認の必要あり</t>
    <phoneticPr fontId="2"/>
  </si>
  <si>
    <t>学習院大学東洋文化研究所</t>
    <phoneticPr fontId="2"/>
  </si>
  <si>
    <t>2026年度「東アジア学」共創研究プロジェクト研究課題募集</t>
    <phoneticPr fontId="2"/>
  </si>
  <si>
    <t>https://www.gakushuin.ac.jp/univ/rioc/</t>
    <phoneticPr fontId="2"/>
  </si>
  <si>
    <t>公益社団法人全国老人福祉施設協議会</t>
    <phoneticPr fontId="2"/>
  </si>
  <si>
    <t>令和８年度　公募調査研究助成事業</t>
    <phoneticPr fontId="2"/>
  </si>
  <si>
    <t>https://www.roushikyo.or.jp/?p=we-page-menu-1-4&amp;category=19327&amp;key=19410&amp;type=contents&amp;subkey=593837</t>
    <phoneticPr fontId="2"/>
  </si>
  <si>
    <t>大学共同利用機関法人情報・システム研究機構</t>
    <phoneticPr fontId="2"/>
  </si>
  <si>
    <t>2026年度　国立情報学研究所　公募画家共同研究</t>
    <phoneticPr fontId="2"/>
  </si>
  <si>
    <t>https://www.nii.ac.jp/research/collaboration/koubo/</t>
    <phoneticPr fontId="2"/>
  </si>
  <si>
    <t>http://hnf.jp/josei/</t>
    <phoneticPr fontId="2"/>
  </si>
  <si>
    <t>https://www.jpma.or.jp/information/industrial_policy/researchsupport/description.html</t>
    <phoneticPr fontId="2"/>
  </si>
  <si>
    <t>独立行政法人日本学術振興会</t>
    <phoneticPr fontId="2"/>
  </si>
  <si>
    <t>令和８年度第２回日本学術振興会外国人研究者招へい事業</t>
    <phoneticPr fontId="2"/>
  </si>
  <si>
    <t>公益社団法人G-7奨学財団</t>
    <phoneticPr fontId="2"/>
  </si>
  <si>
    <t>研究開発助成事業（バイオ・IT分野等）</t>
    <phoneticPr fontId="2"/>
  </si>
  <si>
    <t>https://g-7foundation.or.jp/kenkyu.html</t>
    <phoneticPr fontId="2"/>
  </si>
  <si>
    <t>大学共同利用機関法人人間文化研究機構総合地球環境学研究所</t>
    <phoneticPr fontId="2"/>
  </si>
  <si>
    <t>令和８年度超学際探索研究</t>
    <phoneticPr fontId="2"/>
  </si>
  <si>
    <t>https://www.chikyu.ac.jp/rihn/news/careers/detail/142/</t>
    <phoneticPr fontId="2"/>
  </si>
  <si>
    <t>公益財団法人日本生産性本部</t>
    <phoneticPr fontId="2"/>
  </si>
  <si>
    <t>2025年度生産性研究助成</t>
    <phoneticPr fontId="2"/>
  </si>
  <si>
    <t>https://www.k-academy.jp/researchgrant/</t>
    <phoneticPr fontId="2"/>
  </si>
  <si>
    <t>独立行政法人日本学生支援機構</t>
    <phoneticPr fontId="2"/>
  </si>
  <si>
    <t>2026年度東京国際交流館国際シンポジウム助成事業</t>
    <phoneticPr fontId="2"/>
  </si>
  <si>
    <t>https://www.jasso.go.jp/ryugaku/kyoten/tiec/event/sympo/boshu2026.html</t>
    <phoneticPr fontId="2"/>
  </si>
  <si>
    <t>公益財団法人国際文化交流事業財団</t>
    <phoneticPr fontId="2"/>
  </si>
  <si>
    <t>令和８年度人物交流派遣・招聘事業</t>
    <phoneticPr fontId="2"/>
  </si>
  <si>
    <t>https://www.jicef.or.jp/dispatch</t>
    <phoneticPr fontId="2"/>
  </si>
  <si>
    <t>令和8年度エイズ対策実用化研究事業公募</t>
    <phoneticPr fontId="2"/>
  </si>
  <si>
    <t>https://www.amed.go.jp/koubo/03004/01/B_00002.html</t>
    <phoneticPr fontId="2"/>
  </si>
  <si>
    <r>
      <t>①衛星サプライチェーン構築のための部品・コンポーネント開発・実証（追加公募）（B）特に</t>
    </r>
    <r>
      <rPr>
        <sz val="12"/>
        <color theme="1"/>
        <rFont val="游ゴシック"/>
        <family val="3"/>
        <charset val="134"/>
      </rPr>
      <t>⾃</t>
    </r>
    <r>
      <rPr>
        <sz val="12"/>
        <color theme="1"/>
        <rFont val="游ゴシック"/>
        <family val="3"/>
        <charset val="128"/>
      </rPr>
      <t>律性の観点から開発が必要な部品・コンポーネントの技術開発（委託）</t>
    </r>
    <phoneticPr fontId="2"/>
  </si>
  <si>
    <t>大学共同利用機関法人　人間文化研究機構</t>
    <phoneticPr fontId="2"/>
  </si>
  <si>
    <t>②令和８年度　国立歴史門字句博物館共同利用型共同研究</t>
    <phoneticPr fontId="2"/>
  </si>
  <si>
    <t>公益財団法人　交通エコロジー・モビリティ財団</t>
    <phoneticPr fontId="2"/>
  </si>
  <si>
    <t>2026年度ECOMO交通バリアフリー研究・活動助成</t>
    <phoneticPr fontId="2"/>
  </si>
  <si>
    <t>https://www.ecomo.or.jp</t>
    <phoneticPr fontId="2"/>
  </si>
  <si>
    <t>①2025年度研究調査助成</t>
    <phoneticPr fontId="2"/>
  </si>
  <si>
    <t>②シンポジウム・セミナー等開催援助（2025年度11月期）</t>
    <phoneticPr fontId="2"/>
  </si>
  <si>
    <t>https://www.taf.or.jp/grant-a/</t>
    <phoneticPr fontId="2"/>
  </si>
  <si>
    <t>https://www.taf.or.jp/grant-c/01/</t>
    <phoneticPr fontId="2"/>
  </si>
  <si>
    <t>公益財団法人電気通信普及財団</t>
    <phoneticPr fontId="2"/>
  </si>
  <si>
    <t>公益財団法人牧誠財団</t>
    <phoneticPr fontId="2"/>
  </si>
  <si>
    <t>2025年度第三次研究助成</t>
    <phoneticPr fontId="2"/>
  </si>
  <si>
    <t>https://melco-foundation.jp</t>
    <phoneticPr fontId="2"/>
  </si>
  <si>
    <t>公益財団法人三島海雲記念財団</t>
    <phoneticPr fontId="2"/>
  </si>
  <si>
    <t>①2026年度学術研究奨励金　自然科学部門</t>
    <phoneticPr fontId="2"/>
  </si>
  <si>
    <t>②2026年度学術研究奨励金　人文科学部門</t>
    <phoneticPr fontId="2"/>
  </si>
  <si>
    <t>https://www.mishima-kaiun.or.jp/</t>
    <phoneticPr fontId="2"/>
  </si>
  <si>
    <t>公益財団法人生命保険文化センター</t>
    <phoneticPr fontId="2"/>
  </si>
  <si>
    <t>2026年度生命保険に関する研究助成</t>
    <phoneticPr fontId="2"/>
  </si>
  <si>
    <t>https://www.jili.or.jp/workshop/josei/index.html</t>
    <phoneticPr fontId="2"/>
  </si>
  <si>
    <t>独立行政法人日本学術振興会</t>
    <phoneticPr fontId="2"/>
  </si>
  <si>
    <t>日中韓フォーサイト事業</t>
    <phoneticPr fontId="2"/>
  </si>
  <si>
    <t>https://www.jsps.go.jp/j-foresight/00gaiyou.html</t>
    <phoneticPr fontId="2"/>
  </si>
  <si>
    <t>※受入研究機関を通じての応募（事務手続きに時間を要するため一週間以上の余裕をもって、本学事務局（企画調整課）
までご連絡ください）</t>
    <phoneticPr fontId="2"/>
  </si>
  <si>
    <t>国立研究開発法人科学技術振興機構</t>
    <phoneticPr fontId="2"/>
  </si>
  <si>
    <t>【育成型】ライフサイエンスデータベース統合推進事業　統合化推進プログラム（2026年度）</t>
    <phoneticPr fontId="2"/>
  </si>
  <si>
    <t>https://biosciencedbc.jp/funding/calls/2026.html</t>
    <phoneticPr fontId="2"/>
  </si>
  <si>
    <t>国立研究開発法人日本医療研究開発機構</t>
    <phoneticPr fontId="2"/>
  </si>
  <si>
    <t>令和８年度 「医療分野国際科学技術共同研究開発推進事業 戦略的国際共同研究プログラム（SICORP）e-ASIA共同研究プログラム」に係る公募</t>
    <phoneticPr fontId="2"/>
  </si>
  <si>
    <t>https://www.amed.go.jp/koubo/20/01/2001B_00113.html</t>
    <phoneticPr fontId="2"/>
  </si>
  <si>
    <t>令和8年度採択　e-ASIA共同研究プログラム　「農業領域」</t>
    <phoneticPr fontId="2"/>
  </si>
  <si>
    <t>https://www.jst.go.jp/inter/program/announce/announce_easia_jrp_15th.html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</si>
</sst>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sz val="12"/>
      <color theme="1"/>
      <name val="游ゴシック"/>
      <family val="3"/>
      <charset val="128"/>
    </font>
    <font>
      <sz val="12"/>
      <color theme="1"/>
      <name val="游ゴシック"/>
      <family val="3"/>
      <charset val="134"/>
    </font>
  </fonts>
  <fills count="5">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76">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6" xfId="1" applyFont="1" applyBorder="1" applyAlignment="1"/>
    <xf numFmtId="56" fontId="4" fillId="0" borderId="3" xfId="0" applyNumberFormat="1" applyFont="1" applyBorder="1"/>
    <xf numFmtId="0" fontId="6" fillId="0" borderId="4" xfId="0" applyFont="1" applyBorder="1"/>
    <xf numFmtId="56" fontId="4" fillId="0" borderId="5" xfId="0" applyNumberFormat="1" applyFont="1" applyBorder="1"/>
    <xf numFmtId="0" fontId="4" fillId="0" borderId="5" xfId="0" applyFont="1" applyBorder="1"/>
    <xf numFmtId="56" fontId="4" fillId="0" borderId="13" xfId="0" applyNumberFormat="1" applyFont="1" applyBorder="1"/>
    <xf numFmtId="56" fontId="4" fillId="0" borderId="9" xfId="0" applyNumberFormat="1" applyFont="1" applyBorder="1"/>
    <xf numFmtId="0" fontId="4" fillId="0" borderId="9" xfId="0" applyFont="1" applyBorder="1"/>
    <xf numFmtId="0" fontId="9" fillId="0" borderId="0" xfId="0" applyFont="1"/>
    <xf numFmtId="0" fontId="4" fillId="0" borderId="2" xfId="0" applyFont="1" applyBorder="1" applyAlignment="1">
      <alignment vertical="center"/>
    </xf>
    <xf numFmtId="0" fontId="9" fillId="0" borderId="0" xfId="0" applyFont="1" applyAlignment="1">
      <alignment vertical="center"/>
    </xf>
    <xf numFmtId="0" fontId="10" fillId="0" borderId="2" xfId="2" applyFont="1" applyBorder="1"/>
    <xf numFmtId="0" fontId="4" fillId="0" borderId="11" xfId="0" applyFont="1" applyBorder="1"/>
    <xf numFmtId="0" fontId="10" fillId="0" borderId="2" xfId="2" applyFont="1" applyBorder="1" applyAlignment="1"/>
    <xf numFmtId="0" fontId="10" fillId="0" borderId="10" xfId="2" applyFont="1" applyBorder="1" applyAlignment="1">
      <alignment horizontal="left" vertical="center"/>
    </xf>
    <xf numFmtId="0" fontId="10" fillId="0" borderId="9" xfId="2" applyFont="1" applyBorder="1"/>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9" xfId="0" applyNumberFormat="1" applyFont="1" applyFill="1" applyBorder="1"/>
    <xf numFmtId="0" fontId="4" fillId="3" borderId="9" xfId="0" applyFont="1" applyFill="1" applyBorder="1"/>
    <xf numFmtId="0" fontId="4" fillId="0" borderId="0" xfId="0" applyFont="1"/>
    <xf numFmtId="56" fontId="4" fillId="0" borderId="14" xfId="0" applyNumberFormat="1" applyFont="1" applyBorder="1"/>
    <xf numFmtId="56" fontId="4" fillId="0" borderId="7" xfId="0" applyNumberFormat="1" applyFont="1" applyBorder="1"/>
    <xf numFmtId="0" fontId="4" fillId="0" borderId="7" xfId="0" applyFont="1" applyBorder="1"/>
    <xf numFmtId="0" fontId="10" fillId="0" borderId="7" xfId="2" applyFont="1" applyBorder="1"/>
    <xf numFmtId="0" fontId="4" fillId="0" borderId="8" xfId="0" applyFont="1" applyBorder="1"/>
    <xf numFmtId="0" fontId="10" fillId="0" borderId="5" xfId="2" applyFont="1" applyBorder="1"/>
    <xf numFmtId="0" fontId="6" fillId="0" borderId="4" xfId="0" applyFont="1" applyBorder="1" applyAlignment="1">
      <alignment wrapText="1"/>
    </xf>
    <xf numFmtId="56" fontId="4" fillId="0" borderId="16" xfId="0" applyNumberFormat="1" applyFont="1" applyBorder="1"/>
    <xf numFmtId="0" fontId="4" fillId="0" borderId="15" xfId="0" applyFont="1" applyBorder="1"/>
    <xf numFmtId="0" fontId="4" fillId="0" borderId="9" xfId="0" applyFont="1" applyBorder="1" applyAlignment="1">
      <alignment horizontal="left" vertical="center"/>
    </xf>
    <xf numFmtId="0" fontId="4" fillId="0" borderId="7" xfId="0" applyFont="1" applyBorder="1" applyAlignment="1">
      <alignment horizontal="left" vertical="center"/>
    </xf>
    <xf numFmtId="0" fontId="10" fillId="0" borderId="9" xfId="2" applyFont="1" applyBorder="1" applyAlignment="1">
      <alignment horizontal="left" vertical="center"/>
    </xf>
    <xf numFmtId="0" fontId="10" fillId="0" borderId="7" xfId="2" applyFont="1" applyBorder="1" applyAlignment="1">
      <alignment horizontal="left" vertical="center"/>
    </xf>
    <xf numFmtId="0" fontId="10" fillId="0" borderId="10" xfId="2" applyFont="1" applyBorder="1" applyAlignment="1">
      <alignment horizontal="left" vertical="center"/>
    </xf>
    <xf numFmtId="0" fontId="4" fillId="0" borderId="10" xfId="0" applyFont="1" applyBorder="1" applyAlignment="1">
      <alignment horizontal="left" vertical="center"/>
    </xf>
    <xf numFmtId="0" fontId="6" fillId="0" borderId="11" xfId="0" applyFont="1" applyBorder="1" applyAlignment="1">
      <alignment horizontal="left" vertical="center" wrapText="1"/>
    </xf>
    <xf numFmtId="0" fontId="6" fillId="0" borderId="8" xfId="0" applyFont="1" applyBorder="1" applyAlignment="1">
      <alignment horizontal="left" vertical="center" wrapText="1"/>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7" xfId="2" applyFont="1" applyBorder="1" applyAlignment="1">
      <alignment horizontal="center" vertical="center"/>
    </xf>
    <xf numFmtId="0" fontId="6" fillId="0" borderId="12" xfId="0" applyFont="1" applyBorder="1" applyAlignment="1">
      <alignment horizontal="lef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10" fillId="0" borderId="9" xfId="2" applyFont="1" applyBorder="1" applyAlignment="1">
      <alignment vertical="center"/>
    </xf>
    <xf numFmtId="0" fontId="10" fillId="0" borderId="7" xfId="2" applyFont="1" applyBorder="1" applyAlignment="1">
      <alignment vertical="center"/>
    </xf>
    <xf numFmtId="0" fontId="4" fillId="0" borderId="2" xfId="0" applyFont="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7" xfId="0" applyFont="1" applyFill="1" applyBorder="1" applyAlignment="1">
      <alignment horizontal="left" vertical="center"/>
    </xf>
    <xf numFmtId="0" fontId="10" fillId="0" borderId="9" xfId="2" applyFont="1" applyFill="1" applyBorder="1" applyAlignment="1">
      <alignment horizontal="left" vertical="center"/>
    </xf>
    <xf numFmtId="0" fontId="10" fillId="0" borderId="10" xfId="2" applyFont="1" applyFill="1" applyBorder="1" applyAlignment="1">
      <alignment horizontal="left" vertical="center"/>
    </xf>
    <xf numFmtId="0" fontId="10" fillId="0" borderId="7" xfId="2" applyFont="1" applyFill="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8" xfId="0" applyFont="1" applyBorder="1" applyAlignment="1">
      <alignment horizontal="left" vertical="center"/>
    </xf>
    <xf numFmtId="0" fontId="10" fillId="0" borderId="2" xfId="2" applyFont="1" applyBorder="1" applyAlignment="1">
      <alignment horizontal="left" vertical="center"/>
    </xf>
    <xf numFmtId="0" fontId="6" fillId="0" borderId="4" xfId="0" applyFont="1" applyBorder="1" applyAlignment="1">
      <alignment horizontal="left" vertical="center"/>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6" fillId="4" borderId="8" xfId="0" applyFont="1" applyFill="1" applyBorder="1" applyAlignment="1">
      <alignment horizontal="left" vertical="center"/>
    </xf>
  </cellXfs>
  <cellStyles count="3">
    <cellStyle name="チェック セル" xfId="1" builtinId="23"/>
    <cellStyle name="ハイパーリンク" xfId="2" builtinId="8"/>
    <cellStyle name="標準" xfId="0" builtinId="0"/>
  </cellStyles>
  <dxfs count="60">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jss.or.jp/"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38" Type="http://schemas.openxmlformats.org/officeDocument/2006/relationships/hyperlink" Target="https://www.hbf.or.jp/grants/event" TargetMode="External"/><Relationship Id="rId107" Type="http://schemas.openxmlformats.org/officeDocument/2006/relationships/hyperlink" Target="https://fund.jaxa.jp/techlist/theme2_17/"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53" Type="http://schemas.openxmlformats.org/officeDocument/2006/relationships/hyperlink" Target="https://www.pref.kagoshima.jp/ac07/island-campus.html" TargetMode="External"/><Relationship Id="rId74" Type="http://schemas.openxmlformats.org/officeDocument/2006/relationships/hyperlink" Target="https://fund.jaxa.jp/techlist/theme2_22/" TargetMode="External"/><Relationship Id="rId128" Type="http://schemas.openxmlformats.org/officeDocument/2006/relationships/hyperlink" Target="https://fund.jaxa.jp/techlist/theme2_6/" TargetMode="External"/><Relationship Id="rId149" Type="http://schemas.openxmlformats.org/officeDocument/2006/relationships/hyperlink" Target="https://biosciencedbc.jp/funding/calls/2026.html" TargetMode="External"/><Relationship Id="rId5" Type="http://schemas.openxmlformats.org/officeDocument/2006/relationships/hyperlink" Target="https://www.genome-sci.jp/" TargetMode="External"/><Relationship Id="rId95" Type="http://schemas.openxmlformats.org/officeDocument/2006/relationships/hyperlink" Target="https://fund.jaxa.jp/techlist/theme2_21/" TargetMode="External"/><Relationship Id="rId22" Type="http://schemas.openxmlformats.org/officeDocument/2006/relationships/hyperlink" Target="https://www.amed.go.jp/koubo/20/01/2001B_00104.html" TargetMode="External"/><Relationship Id="rId27" Type="http://schemas.openxmlformats.org/officeDocument/2006/relationships/hyperlink" Target="http://www.kose-cosmetology.or.jp/" TargetMode="External"/><Relationship Id="rId43" Type="http://schemas.openxmlformats.org/officeDocument/2006/relationships/hyperlink" Target="https://www.jsps.go.jp/j-bilat/semina/shinsei_bosyu.html" TargetMode="External"/><Relationship Id="rId48" Type="http://schemas.openxmlformats.org/officeDocument/2006/relationships/hyperlink" Target="https://www.amed.go.jp/koubo/11/01/1101B_00066.html" TargetMode="External"/><Relationship Id="rId64" Type="http://schemas.openxmlformats.org/officeDocument/2006/relationships/hyperlink" Target="https://www.jst.go.jp/inter/program/announce/announce_belmont_resilience2025.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fund.jaxa.jp/techlist/theme2_23/" TargetMode="External"/><Relationship Id="rId118" Type="http://schemas.openxmlformats.org/officeDocument/2006/relationships/hyperlink" Target="https://fund.jaxa.jp/techlist/theme2_24/" TargetMode="External"/><Relationship Id="rId134" Type="http://schemas.openxmlformats.org/officeDocument/2006/relationships/hyperlink" Target="https://www.jicef.or.jp/dispatch" TargetMode="External"/><Relationship Id="rId139" Type="http://schemas.openxmlformats.org/officeDocument/2006/relationships/hyperlink" Target="https://www.jst.go.jp/program/startupkikin/deeptech/koubo2025.html" TargetMode="External"/><Relationship Id="rId80" Type="http://schemas.openxmlformats.org/officeDocument/2006/relationships/hyperlink" Target="https://www.jsps.go.jp/j-c2c/gaiyou.html" TargetMode="External"/><Relationship Id="rId85" Type="http://schemas.openxmlformats.org/officeDocument/2006/relationships/hyperlink" Target="https://www.jst.go.jp/souhatsu/call/index.html" TargetMode="External"/><Relationship Id="rId150" Type="http://schemas.openxmlformats.org/officeDocument/2006/relationships/hyperlink" Target="https://www.amed.go.jp/koubo/20/01/2001B_00113.html" TargetMode="External"/><Relationship Id="rId12" Type="http://schemas.openxmlformats.org/officeDocument/2006/relationships/hyperlink" Target="https://www.taf.or.jp/grant-c/02/" TargetMode="External"/><Relationship Id="rId17" Type="http://schemas.openxmlformats.org/officeDocument/2006/relationships/hyperlink" Target="https://yamazakispice-promotionfdn.jp/" TargetMode="External"/><Relationship Id="rId33" Type="http://schemas.openxmlformats.org/officeDocument/2006/relationships/hyperlink" Target="https://www.jst.go.jp/aspire/program/announce/announce_aspire2025_nl.html"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mishima-kaiun.or.jp/specific_research/" TargetMode="External"/><Relationship Id="rId108" Type="http://schemas.openxmlformats.org/officeDocument/2006/relationships/hyperlink" Target="https://fund.jaxa.jp/techlist/theme2_10/" TargetMode="External"/><Relationship Id="rId124" Type="http://schemas.openxmlformats.org/officeDocument/2006/relationships/hyperlink" Target="http://hnf.jp/josei/" TargetMode="External"/><Relationship Id="rId129" Type="http://schemas.openxmlformats.org/officeDocument/2006/relationships/hyperlink" Target="https://www.jsps.go.jp/j-fellow/j-fellow_14/31_boshuyoko.html" TargetMode="External"/><Relationship Id="rId54" Type="http://schemas.openxmlformats.org/officeDocument/2006/relationships/hyperlink" Target="https://www.jst.go.jp/program/india/call/" TargetMode="External"/><Relationship Id="rId70" Type="http://schemas.openxmlformats.org/officeDocument/2006/relationships/hyperlink" Target="https://fund.jaxa.jp/techlist/theme2_1/" TargetMode="External"/><Relationship Id="rId75" Type="http://schemas.openxmlformats.org/officeDocument/2006/relationships/hyperlink" Target="https://fund.jaxa.jp/techlist/theme2_4/" TargetMode="External"/><Relationship Id="rId91" Type="http://schemas.openxmlformats.org/officeDocument/2006/relationships/hyperlink" Target="https://jscp.or.jp/research/program.html" TargetMode="External"/><Relationship Id="rId96" Type="http://schemas.openxmlformats.org/officeDocument/2006/relationships/hyperlink" Target="https://www.amed.go.jp/koubo/11/02/1102B_00114.html" TargetMode="External"/><Relationship Id="rId140" Type="http://schemas.openxmlformats.org/officeDocument/2006/relationships/hyperlink" Target="https://www.tyojyu.or.jp/zaidan/about-jigyo/koueki1/kifujigyo-ai.html" TargetMode="External"/><Relationship Id="rId145" Type="http://schemas.openxmlformats.org/officeDocument/2006/relationships/hyperlink" Target="https://melco-foundation.jp/" TargetMode="External"/><Relationship Id="rId1" Type="http://schemas.openxmlformats.org/officeDocument/2006/relationships/hyperlink" Target="https://www.yu-cho-f.jp/"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fund.jaxa.jp/techlist/theme2_7/" TargetMode="External"/><Relationship Id="rId119" Type="http://schemas.openxmlformats.org/officeDocument/2006/relationships/hyperlink" Target="https://fund.jaxa.jp/techlist/theme2_5/" TargetMode="External"/><Relationship Id="rId44" Type="http://schemas.openxmlformats.org/officeDocument/2006/relationships/hyperlink" Target="https://www.jkcf.or.jp/projects/category/fellowship/" TargetMode="External"/><Relationship Id="rId60" Type="http://schemas.openxmlformats.org/officeDocument/2006/relationships/hyperlink" Target="https://www.jsps.go.jp/j-bilat/supplement.html" TargetMode="External"/><Relationship Id="rId65" Type="http://schemas.openxmlformats.org/officeDocument/2006/relationships/hyperlink" Target="https://www.tkfd.or.jp/research/detail.php?id=4750" TargetMode="External"/><Relationship Id="rId81" Type="http://schemas.openxmlformats.org/officeDocument/2006/relationships/hyperlink" Target="https://www.expo-cosmos.or.jp/main/zyosei/"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g-7foundation.or.jp/kenkyu.html" TargetMode="External"/><Relationship Id="rId135" Type="http://schemas.openxmlformats.org/officeDocument/2006/relationships/hyperlink" Target="https://www.amed.go.jp/koubo/03004/01/B_00002.html" TargetMode="External"/><Relationship Id="rId151" Type="http://schemas.openxmlformats.org/officeDocument/2006/relationships/hyperlink" Target="https://www.jst.go.jp/inter/program/announce/announce_easia_jrp_15th.html"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hbf.or.jp/grants/tech"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www.jst.go.jp/aspire/nexus/koubo/country/thailand.html" TargetMode="External"/><Relationship Id="rId104" Type="http://schemas.openxmlformats.org/officeDocument/2006/relationships/hyperlink" Target="https://www.sbs-kamatazaidan.or.jp/sbsskzd/furtherance/" TargetMode="External"/><Relationship Id="rId120" Type="http://schemas.openxmlformats.org/officeDocument/2006/relationships/hyperlink" Target="https://www.fsc.go.jp/chousa/kenkyu/kenkyu_koubo/kenkyu_r7_koubo.html" TargetMode="External"/><Relationship Id="rId125" Type="http://schemas.openxmlformats.org/officeDocument/2006/relationships/hyperlink" Target="http://hnf.jp/josei/" TargetMode="External"/><Relationship Id="rId141" Type="http://schemas.openxmlformats.org/officeDocument/2006/relationships/hyperlink" Target="https://fund.jaxa.jp/techlist/theme21-2/" TargetMode="External"/><Relationship Id="rId146" Type="http://schemas.openxmlformats.org/officeDocument/2006/relationships/hyperlink" Target="https://www.mishima-kaiun.or.jp/"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www.jsps.go.jp/j-fellow/j-fellow_14/31_boshuyoko.html"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www.hbf.or.jp/grants/society-culture" TargetMode="External"/><Relationship Id="rId115" Type="http://schemas.openxmlformats.org/officeDocument/2006/relationships/hyperlink" Target="https://fund.jaxa.jp/techlist/theme2_8/" TargetMode="External"/><Relationship Id="rId131" Type="http://schemas.openxmlformats.org/officeDocument/2006/relationships/hyperlink" Target="https://www.chikyu.ac.jp/rihn/news/careers/detail/142/" TargetMode="External"/><Relationship Id="rId136" Type="http://schemas.openxmlformats.org/officeDocument/2006/relationships/hyperlink" Target="https://www.yu-cho-f.jp/"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52" Type="http://schemas.openxmlformats.org/officeDocument/2006/relationships/printerSettings" Target="../printerSettings/printerSettings1.bin"/><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www.t-hito.or.jp/zaidan/toyamashou/data/boshu.html" TargetMode="External"/><Relationship Id="rId105" Type="http://schemas.openxmlformats.org/officeDocument/2006/relationships/hyperlink" Target="https://www.toyotafound.or.jp/grant/population/" TargetMode="External"/><Relationship Id="rId126" Type="http://schemas.openxmlformats.org/officeDocument/2006/relationships/hyperlink" Target="https://www.jpma.or.jp/information/industrial_policy/researchsupport/description.html" TargetMode="External"/><Relationship Id="rId147" Type="http://schemas.openxmlformats.org/officeDocument/2006/relationships/hyperlink" Target="https://www.jili.or.jp/workshop/josei/index.html"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fund.jaxa.jp/techlist/theme2_12/" TargetMode="External"/><Relationship Id="rId98" Type="http://schemas.openxmlformats.org/officeDocument/2006/relationships/hyperlink" Target="https://www.jst.go.jp/program/edge-ai-semicon/open-call/index.html" TargetMode="External"/><Relationship Id="rId121" Type="http://schemas.openxmlformats.org/officeDocument/2006/relationships/hyperlink" Target="https://www.gakushuin.ac.jp/univ/rioc/" TargetMode="External"/><Relationship Id="rId142" Type="http://schemas.openxmlformats.org/officeDocument/2006/relationships/hyperlink" Target="https://www.ecomo.or.jp/"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www.jst.go.jp/global/koubo/index.html" TargetMode="External"/><Relationship Id="rId137" Type="http://schemas.openxmlformats.org/officeDocument/2006/relationships/hyperlink" Target="https://www.jst.go.jp/inter/program/announce/announce_belmont_ocean2025.html"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taf.or.jp/grant-b/02/" TargetMode="External"/><Relationship Id="rId111" Type="http://schemas.openxmlformats.org/officeDocument/2006/relationships/hyperlink" Target="https://www.amed.go.jp/koubo/03001/02/B_00001.html" TargetMode="External"/><Relationship Id="rId132" Type="http://schemas.openxmlformats.org/officeDocument/2006/relationships/hyperlink" Target="https://www.k-academy.jp/researchgrant/"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www.suntory.co.jp/sfnd/research/" TargetMode="External"/><Relationship Id="rId127" Type="http://schemas.openxmlformats.org/officeDocument/2006/relationships/hyperlink" Target="https://www.jpma.or.jp/information/industrial_policy/researchsupport/description.html"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fund.jaxa.jp/techlist/theme2_16/" TargetMode="External"/><Relationship Id="rId99" Type="http://schemas.openxmlformats.org/officeDocument/2006/relationships/hyperlink" Target="https://www.mhlw.go.jp/content/10600000/001520597.pdf" TargetMode="External"/><Relationship Id="rId101" Type="http://schemas.openxmlformats.org/officeDocument/2006/relationships/hyperlink" Target="https://www.suntory.co.jp/sfnd/publication/" TargetMode="External"/><Relationship Id="rId122" Type="http://schemas.openxmlformats.org/officeDocument/2006/relationships/hyperlink" Target="https://www.roushikyo.or.jp/?p=we-page-menu-1-4&amp;category=19327&amp;key=19410&amp;type=contents&amp;subkey=593837" TargetMode="External"/><Relationship Id="rId143" Type="http://schemas.openxmlformats.org/officeDocument/2006/relationships/hyperlink" Target="https://www.taf.or.jp/grant-a/" TargetMode="External"/><Relationship Id="rId148" Type="http://schemas.openxmlformats.org/officeDocument/2006/relationships/hyperlink" Target="https://www.jsps.go.jp/j-foresight/00gaiyou.html" TargetMode="External"/><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www.jst.go.jp/inter/program/announce/announce_ge_hydrotech2.html" TargetMode="External"/><Relationship Id="rId112" Type="http://schemas.openxmlformats.org/officeDocument/2006/relationships/hyperlink" Target="https://melco-foundation.jp/" TargetMode="External"/><Relationship Id="rId133" Type="http://schemas.openxmlformats.org/officeDocument/2006/relationships/hyperlink" Target="https://www.jasso.go.jp/ryugaku/kyoten/tiec/event/sympo/boshu2026.html" TargetMode="External"/><Relationship Id="rId16" Type="http://schemas.openxmlformats.org/officeDocument/2006/relationships/hyperlink" Target="https://www.jst.go.jp/ristex/proposal/proposal_2025.html" TargetMode="External"/><Relationship Id="rId37" Type="http://schemas.openxmlformats.org/officeDocument/2006/relationships/hyperlink" Target="https://fund.jaxa.jp/techlist/theme2_3/" TargetMode="External"/><Relationship Id="rId58" Type="http://schemas.openxmlformats.org/officeDocument/2006/relationships/hyperlink" Target="https://www.nichibun.ac.jp/ja/research/employment/team/" TargetMode="External"/><Relationship Id="rId79" Type="http://schemas.openxmlformats.org/officeDocument/2006/relationships/hyperlink" Target="https://www.kazato.org/application/" TargetMode="External"/><Relationship Id="rId102" Type="http://schemas.openxmlformats.org/officeDocument/2006/relationships/hyperlink" Target="https://m-alliance.j-milk.jp/koubo/2026/" TargetMode="External"/><Relationship Id="rId123" Type="http://schemas.openxmlformats.org/officeDocument/2006/relationships/hyperlink" Target="https://www.nii.ac.jp/research/collaboration/koubo/" TargetMode="External"/><Relationship Id="rId144" Type="http://schemas.openxmlformats.org/officeDocument/2006/relationships/hyperlink" Target="https://www.taf.or.jp/grant-c/01/" TargetMode="External"/><Relationship Id="rId90" Type="http://schemas.openxmlformats.org/officeDocument/2006/relationships/hyperlink" Target="https://www.jasrac.or.jp/culture/news/25/25090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5"/>
  <sheetViews>
    <sheetView tabSelected="1" topLeftCell="A220" zoomScale="85" zoomScaleNormal="85" workbookViewId="0">
      <selection activeCell="J206" sqref="J206"/>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17" t="s">
        <v>10</v>
      </c>
      <c r="G4" s="5"/>
    </row>
    <row r="5" spans="1:7" ht="14.25" x14ac:dyDescent="0.15">
      <c r="A5" s="7">
        <v>45761</v>
      </c>
      <c r="B5" s="3">
        <v>45807</v>
      </c>
      <c r="C5" s="4" t="str">
        <f t="shared" ca="1" si="0"/>
        <v>受付終了</v>
      </c>
      <c r="D5" s="44" t="s">
        <v>11</v>
      </c>
      <c r="E5" s="4" t="s">
        <v>12</v>
      </c>
      <c r="F5" s="52" t="s">
        <v>17</v>
      </c>
      <c r="G5" s="5"/>
    </row>
    <row r="6" spans="1:7" ht="14.25" x14ac:dyDescent="0.15">
      <c r="A6" s="7">
        <v>45761</v>
      </c>
      <c r="B6" s="3">
        <v>45807</v>
      </c>
      <c r="C6" s="4" t="str">
        <f t="shared" ca="1" si="0"/>
        <v>受付終了</v>
      </c>
      <c r="D6" s="49"/>
      <c r="E6" s="4" t="s">
        <v>13</v>
      </c>
      <c r="F6" s="53"/>
      <c r="G6" s="5"/>
    </row>
    <row r="7" spans="1:7" ht="14.25" x14ac:dyDescent="0.15">
      <c r="A7" s="7">
        <v>45761</v>
      </c>
      <c r="B7" s="3">
        <v>45807</v>
      </c>
      <c r="C7" s="4" t="str">
        <f t="shared" ca="1" si="0"/>
        <v>受付終了</v>
      </c>
      <c r="D7" s="49"/>
      <c r="E7" s="4" t="s">
        <v>14</v>
      </c>
      <c r="F7" s="53"/>
      <c r="G7" s="5"/>
    </row>
    <row r="8" spans="1:7" ht="14.25" x14ac:dyDescent="0.15">
      <c r="A8" s="7">
        <v>45761</v>
      </c>
      <c r="B8" s="3">
        <v>45807</v>
      </c>
      <c r="C8" s="4" t="str">
        <f t="shared" ca="1" si="0"/>
        <v>受付終了</v>
      </c>
      <c r="D8" s="49"/>
      <c r="E8" s="4" t="s">
        <v>15</v>
      </c>
      <c r="F8" s="53"/>
      <c r="G8" s="5"/>
    </row>
    <row r="9" spans="1:7" ht="14.25" x14ac:dyDescent="0.15">
      <c r="A9" s="7">
        <v>45761</v>
      </c>
      <c r="B9" s="3">
        <v>45807</v>
      </c>
      <c r="C9" s="4" t="str">
        <f t="shared" ca="1" si="0"/>
        <v>受付終了</v>
      </c>
      <c r="D9" s="45"/>
      <c r="E9" s="4" t="s">
        <v>16</v>
      </c>
      <c r="F9" s="54"/>
      <c r="G9" s="5"/>
    </row>
    <row r="10" spans="1:7" ht="14.25" x14ac:dyDescent="0.15">
      <c r="A10" s="7">
        <v>45761</v>
      </c>
      <c r="B10" s="3">
        <v>45785</v>
      </c>
      <c r="C10" s="4" t="str">
        <f t="shared" ca="1" si="0"/>
        <v>受付終了</v>
      </c>
      <c r="D10" s="4" t="s">
        <v>18</v>
      </c>
      <c r="E10" s="4" t="s">
        <v>19</v>
      </c>
      <c r="F10" s="17" t="s">
        <v>20</v>
      </c>
      <c r="G10" s="5"/>
    </row>
    <row r="11" spans="1:7" ht="14.25" x14ac:dyDescent="0.15">
      <c r="A11" s="7">
        <v>45761</v>
      </c>
      <c r="B11" s="3">
        <v>45831</v>
      </c>
      <c r="C11" s="4" t="str">
        <f t="shared" ca="1" si="0"/>
        <v>受付終了</v>
      </c>
      <c r="D11" s="4" t="s">
        <v>21</v>
      </c>
      <c r="E11" s="4" t="s">
        <v>22</v>
      </c>
      <c r="F11" s="17" t="s">
        <v>23</v>
      </c>
      <c r="G11" s="5"/>
    </row>
    <row r="12" spans="1:7" ht="14.25" x14ac:dyDescent="0.15">
      <c r="A12" s="7">
        <v>45761</v>
      </c>
      <c r="B12" s="3">
        <v>45790</v>
      </c>
      <c r="C12" s="4" t="str">
        <f t="shared" ca="1" si="0"/>
        <v>受付終了</v>
      </c>
      <c r="D12" s="4" t="s">
        <v>24</v>
      </c>
      <c r="E12" s="4" t="s">
        <v>25</v>
      </c>
      <c r="F12" s="17" t="s">
        <v>26</v>
      </c>
      <c r="G12" s="5"/>
    </row>
    <row r="13" spans="1:7" ht="14.25" x14ac:dyDescent="0.15">
      <c r="A13" s="7">
        <v>45761</v>
      </c>
      <c r="B13" s="3">
        <v>45808</v>
      </c>
      <c r="C13" s="4" t="str">
        <f t="shared" ca="1" si="0"/>
        <v>受付終了</v>
      </c>
      <c r="D13" s="44" t="s">
        <v>299</v>
      </c>
      <c r="E13" s="4" t="s">
        <v>27</v>
      </c>
      <c r="F13" s="17" t="s">
        <v>28</v>
      </c>
      <c r="G13" s="5"/>
    </row>
    <row r="14" spans="1:7" ht="14.25" x14ac:dyDescent="0.15">
      <c r="A14" s="7">
        <v>45761</v>
      </c>
      <c r="B14" s="3">
        <v>45808</v>
      </c>
      <c r="C14" s="4" t="str">
        <f t="shared" ca="1" si="0"/>
        <v>受付終了</v>
      </c>
      <c r="D14" s="49"/>
      <c r="E14" s="4" t="s">
        <v>29</v>
      </c>
      <c r="F14" s="17" t="s">
        <v>30</v>
      </c>
      <c r="G14" s="5"/>
    </row>
    <row r="15" spans="1:7" ht="14.25" x14ac:dyDescent="0.15">
      <c r="A15" s="7">
        <v>45761</v>
      </c>
      <c r="B15" s="3">
        <v>45808</v>
      </c>
      <c r="C15" s="4" t="str">
        <f t="shared" ca="1" si="0"/>
        <v>受付終了</v>
      </c>
      <c r="D15" s="45"/>
      <c r="E15" s="4" t="s">
        <v>31</v>
      </c>
      <c r="F15" s="17" t="s">
        <v>32</v>
      </c>
      <c r="G15" s="5"/>
    </row>
    <row r="16" spans="1:7" ht="14.25" x14ac:dyDescent="0.15">
      <c r="A16" s="7">
        <v>45761</v>
      </c>
      <c r="B16" s="4" t="s">
        <v>42</v>
      </c>
      <c r="C16" s="4" t="str">
        <f t="shared" ca="1" si="0"/>
        <v>募集受付中</v>
      </c>
      <c r="D16" s="4" t="s">
        <v>299</v>
      </c>
      <c r="E16" s="4" t="s">
        <v>33</v>
      </c>
      <c r="F16" s="17" t="s">
        <v>34</v>
      </c>
      <c r="G16" s="5"/>
    </row>
    <row r="17" spans="1:7" ht="14.25" x14ac:dyDescent="0.15">
      <c r="A17" s="7">
        <v>45761</v>
      </c>
      <c r="B17" s="3">
        <v>45808</v>
      </c>
      <c r="C17" s="4" t="str">
        <f t="shared" ca="1" si="0"/>
        <v>受付終了</v>
      </c>
      <c r="D17" s="44" t="s">
        <v>300</v>
      </c>
      <c r="E17" s="4" t="s">
        <v>35</v>
      </c>
      <c r="F17" s="17" t="s">
        <v>36</v>
      </c>
      <c r="G17" s="5"/>
    </row>
    <row r="18" spans="1:7" ht="14.25" x14ac:dyDescent="0.15">
      <c r="A18" s="7">
        <v>45761</v>
      </c>
      <c r="B18" s="3">
        <v>45808</v>
      </c>
      <c r="C18" s="4" t="str">
        <f t="shared" ca="1" si="0"/>
        <v>受付終了</v>
      </c>
      <c r="D18" s="49"/>
      <c r="E18" s="4" t="s">
        <v>37</v>
      </c>
      <c r="F18" s="17" t="s">
        <v>36</v>
      </c>
      <c r="G18" s="5"/>
    </row>
    <row r="19" spans="1:7" ht="14.25" x14ac:dyDescent="0.15">
      <c r="A19" s="7">
        <v>45761</v>
      </c>
      <c r="B19" s="3">
        <v>45808</v>
      </c>
      <c r="C19" s="4" t="str">
        <f t="shared" ca="1" si="0"/>
        <v>受付終了</v>
      </c>
      <c r="D19" s="49"/>
      <c r="E19" s="4" t="s">
        <v>38</v>
      </c>
      <c r="F19" s="17" t="s">
        <v>39</v>
      </c>
      <c r="G19" s="5"/>
    </row>
    <row r="20" spans="1:7" ht="14.25" x14ac:dyDescent="0.15">
      <c r="A20" s="7">
        <v>45761</v>
      </c>
      <c r="B20" s="3">
        <v>45808</v>
      </c>
      <c r="C20" s="4" t="str">
        <f t="shared" ca="1" si="0"/>
        <v>受付終了</v>
      </c>
      <c r="D20" s="45"/>
      <c r="E20" s="4" t="s">
        <v>40</v>
      </c>
      <c r="F20" s="17" t="s">
        <v>41</v>
      </c>
      <c r="G20" s="5"/>
    </row>
    <row r="21" spans="1:7" ht="14.25" x14ac:dyDescent="0.15">
      <c r="A21" s="7">
        <v>45761</v>
      </c>
      <c r="B21" s="3">
        <v>45786</v>
      </c>
      <c r="C21" s="4" t="str">
        <f t="shared" ca="1" si="0"/>
        <v>受付終了</v>
      </c>
      <c r="D21" s="44" t="s">
        <v>301</v>
      </c>
      <c r="E21" s="4" t="s">
        <v>43</v>
      </c>
      <c r="F21" s="46" t="s">
        <v>46</v>
      </c>
      <c r="G21" s="5"/>
    </row>
    <row r="22" spans="1:7" ht="14.25" x14ac:dyDescent="0.15">
      <c r="A22" s="7">
        <v>45761</v>
      </c>
      <c r="B22" s="3">
        <v>45786</v>
      </c>
      <c r="C22" s="4" t="str">
        <f t="shared" ca="1" si="0"/>
        <v>受付終了</v>
      </c>
      <c r="D22" s="49"/>
      <c r="E22" s="4" t="s">
        <v>44</v>
      </c>
      <c r="F22" s="49"/>
      <c r="G22" s="5"/>
    </row>
    <row r="23" spans="1:7" ht="14.25" x14ac:dyDescent="0.15">
      <c r="A23" s="7">
        <v>45761</v>
      </c>
      <c r="B23" s="3">
        <v>45786</v>
      </c>
      <c r="C23" s="4" t="str">
        <f t="shared" ca="1" si="0"/>
        <v>受付終了</v>
      </c>
      <c r="D23" s="45"/>
      <c r="E23" s="4" t="s">
        <v>45</v>
      </c>
      <c r="F23" s="45"/>
      <c r="G23" s="5"/>
    </row>
    <row r="24" spans="1:7" ht="14.25" x14ac:dyDescent="0.15">
      <c r="A24" s="7">
        <v>45761</v>
      </c>
      <c r="B24" s="3">
        <v>45820</v>
      </c>
      <c r="C24" s="4" t="str">
        <f t="shared" ca="1" si="0"/>
        <v>受付終了</v>
      </c>
      <c r="D24" s="4" t="s">
        <v>47</v>
      </c>
      <c r="E24" s="4" t="s">
        <v>48</v>
      </c>
      <c r="F24" s="17" t="s">
        <v>49</v>
      </c>
      <c r="G24" s="8" t="s">
        <v>50</v>
      </c>
    </row>
    <row r="25" spans="1:7" ht="14.25" x14ac:dyDescent="0.15">
      <c r="A25" s="7">
        <v>45761</v>
      </c>
      <c r="B25" s="3">
        <v>45812</v>
      </c>
      <c r="C25" s="4" t="str">
        <f t="shared" ca="1" si="0"/>
        <v>受付終了</v>
      </c>
      <c r="D25" s="44" t="s">
        <v>302</v>
      </c>
      <c r="E25" s="4" t="s">
        <v>51</v>
      </c>
      <c r="F25" s="46" t="s">
        <v>57</v>
      </c>
      <c r="G25" s="5"/>
    </row>
    <row r="26" spans="1:7" ht="14.25" x14ac:dyDescent="0.15">
      <c r="A26" s="7">
        <v>45761</v>
      </c>
      <c r="B26" s="3">
        <v>45812</v>
      </c>
      <c r="C26" s="4" t="str">
        <f t="shared" ca="1" si="0"/>
        <v>受付終了</v>
      </c>
      <c r="D26" s="49"/>
      <c r="E26" s="4" t="s">
        <v>52</v>
      </c>
      <c r="F26" s="48"/>
      <c r="G26" s="5"/>
    </row>
    <row r="27" spans="1:7" ht="14.25" x14ac:dyDescent="0.15">
      <c r="A27" s="7">
        <v>45761</v>
      </c>
      <c r="B27" s="3">
        <v>45812</v>
      </c>
      <c r="C27" s="4" t="str">
        <f t="shared" ca="1" si="0"/>
        <v>受付終了</v>
      </c>
      <c r="D27" s="49"/>
      <c r="E27" s="4" t="s">
        <v>53</v>
      </c>
      <c r="F27" s="48"/>
      <c r="G27" s="5"/>
    </row>
    <row r="28" spans="1:7" ht="14.25" x14ac:dyDescent="0.15">
      <c r="A28" s="7">
        <v>45761</v>
      </c>
      <c r="B28" s="3">
        <v>45812</v>
      </c>
      <c r="C28" s="4" t="str">
        <f t="shared" ca="1" si="0"/>
        <v>受付終了</v>
      </c>
      <c r="D28" s="49"/>
      <c r="E28" s="4" t="s">
        <v>54</v>
      </c>
      <c r="F28" s="48"/>
      <c r="G28" s="5"/>
    </row>
    <row r="29" spans="1:7" ht="14.25" x14ac:dyDescent="0.15">
      <c r="A29" s="7">
        <v>45761</v>
      </c>
      <c r="B29" s="3">
        <v>45812</v>
      </c>
      <c r="C29" s="4" t="str">
        <f t="shared" ca="1" si="0"/>
        <v>受付終了</v>
      </c>
      <c r="D29" s="49"/>
      <c r="E29" s="4" t="s">
        <v>55</v>
      </c>
      <c r="F29" s="48"/>
      <c r="G29" s="5"/>
    </row>
    <row r="30" spans="1:7" ht="14.25" x14ac:dyDescent="0.15">
      <c r="A30" s="7">
        <v>45761</v>
      </c>
      <c r="B30" s="3">
        <v>45812</v>
      </c>
      <c r="C30" s="4" t="str">
        <f t="shared" ca="1" si="0"/>
        <v>受付終了</v>
      </c>
      <c r="D30" s="45"/>
      <c r="E30" s="4" t="s">
        <v>56</v>
      </c>
      <c r="F30" s="47"/>
      <c r="G30" s="5"/>
    </row>
    <row r="31" spans="1:7" ht="14.25" x14ac:dyDescent="0.15">
      <c r="A31" s="7">
        <v>45777</v>
      </c>
      <c r="B31" s="3">
        <v>45808</v>
      </c>
      <c r="C31" s="4" t="str">
        <f t="shared" ca="1" si="0"/>
        <v>受付終了</v>
      </c>
      <c r="D31" s="4" t="s">
        <v>58</v>
      </c>
      <c r="E31" s="4" t="s">
        <v>9</v>
      </c>
      <c r="F31" s="17" t="s">
        <v>59</v>
      </c>
      <c r="G31" s="5"/>
    </row>
    <row r="32" spans="1:7" ht="14.25" x14ac:dyDescent="0.15">
      <c r="A32" s="7">
        <v>45777</v>
      </c>
      <c r="B32" s="3">
        <v>45838</v>
      </c>
      <c r="C32" s="4" t="str">
        <f t="shared" ca="1" si="0"/>
        <v>受付終了</v>
      </c>
      <c r="D32" s="4" t="s">
        <v>60</v>
      </c>
      <c r="E32" s="4" t="s">
        <v>61</v>
      </c>
      <c r="F32" s="17" t="s">
        <v>62</v>
      </c>
      <c r="G32" s="5"/>
    </row>
    <row r="33" spans="1:7" ht="14.25" x14ac:dyDescent="0.15">
      <c r="A33" s="7">
        <v>45777</v>
      </c>
      <c r="B33" s="3">
        <v>45842</v>
      </c>
      <c r="C33" s="4" t="str">
        <f t="shared" ca="1" si="0"/>
        <v>受付終了</v>
      </c>
      <c r="D33" s="4" t="s">
        <v>63</v>
      </c>
      <c r="E33" s="4" t="s">
        <v>64</v>
      </c>
      <c r="F33" s="17" t="s">
        <v>65</v>
      </c>
      <c r="G33" s="5"/>
    </row>
    <row r="34" spans="1:7" ht="14.25" x14ac:dyDescent="0.15">
      <c r="A34" s="7">
        <v>45777</v>
      </c>
      <c r="B34" s="3">
        <v>45848</v>
      </c>
      <c r="C34" s="4" t="str">
        <f t="shared" ref="C34:C65" ca="1" si="1">IF(ISBLANK(B34),"未定",IF(B34&gt;=TODAY(),"募集受付中","受付終了"))</f>
        <v>受付終了</v>
      </c>
      <c r="D34" s="4" t="s">
        <v>66</v>
      </c>
      <c r="E34" s="4" t="s">
        <v>67</v>
      </c>
      <c r="F34" s="17" t="s">
        <v>68</v>
      </c>
      <c r="G34" s="5"/>
    </row>
    <row r="35" spans="1:7" ht="14.25" x14ac:dyDescent="0.15">
      <c r="A35" s="7">
        <v>45777</v>
      </c>
      <c r="B35" s="3">
        <v>45779</v>
      </c>
      <c r="C35" s="4" t="str">
        <f t="shared" ca="1" si="1"/>
        <v>受付終了</v>
      </c>
      <c r="D35" s="44" t="s">
        <v>69</v>
      </c>
      <c r="E35" s="4" t="s">
        <v>70</v>
      </c>
      <c r="F35" s="46" t="s">
        <v>76</v>
      </c>
      <c r="G35" s="50" t="s">
        <v>77</v>
      </c>
    </row>
    <row r="36" spans="1:7" ht="14.25" x14ac:dyDescent="0.15">
      <c r="A36" s="7">
        <v>45777</v>
      </c>
      <c r="B36" s="3">
        <v>45779</v>
      </c>
      <c r="C36" s="4" t="str">
        <f t="shared" ca="1" si="1"/>
        <v>受付終了</v>
      </c>
      <c r="D36" s="49"/>
      <c r="E36" s="4" t="s">
        <v>71</v>
      </c>
      <c r="F36" s="48"/>
      <c r="G36" s="55"/>
    </row>
    <row r="37" spans="1:7" ht="14.25" x14ac:dyDescent="0.15">
      <c r="A37" s="7">
        <v>45777</v>
      </c>
      <c r="B37" s="3">
        <v>45779</v>
      </c>
      <c r="C37" s="4" t="str">
        <f t="shared" ca="1" si="1"/>
        <v>受付終了</v>
      </c>
      <c r="D37" s="49"/>
      <c r="E37" s="4" t="s">
        <v>72</v>
      </c>
      <c r="F37" s="48"/>
      <c r="G37" s="55"/>
    </row>
    <row r="38" spans="1:7" ht="14.25" x14ac:dyDescent="0.15">
      <c r="A38" s="7">
        <v>45777</v>
      </c>
      <c r="B38" s="3">
        <v>45779</v>
      </c>
      <c r="C38" s="4" t="str">
        <f t="shared" ca="1" si="1"/>
        <v>受付終了</v>
      </c>
      <c r="D38" s="49"/>
      <c r="E38" s="4" t="s">
        <v>73</v>
      </c>
      <c r="F38" s="48"/>
      <c r="G38" s="55"/>
    </row>
    <row r="39" spans="1:7" ht="14.25" x14ac:dyDescent="0.15">
      <c r="A39" s="7">
        <v>45777</v>
      </c>
      <c r="B39" s="3">
        <v>45779</v>
      </c>
      <c r="C39" s="4" t="str">
        <f t="shared" ca="1" si="1"/>
        <v>受付終了</v>
      </c>
      <c r="D39" s="49"/>
      <c r="E39" s="4" t="s">
        <v>74</v>
      </c>
      <c r="F39" s="48"/>
      <c r="G39" s="55"/>
    </row>
    <row r="40" spans="1:7" ht="14.25" x14ac:dyDescent="0.15">
      <c r="A40" s="7">
        <v>45777</v>
      </c>
      <c r="B40" s="3">
        <v>45779</v>
      </c>
      <c r="C40" s="4" t="str">
        <f t="shared" ca="1" si="1"/>
        <v>受付終了</v>
      </c>
      <c r="D40" s="45"/>
      <c r="E40" s="4" t="s">
        <v>75</v>
      </c>
      <c r="F40" s="47"/>
      <c r="G40" s="51"/>
    </row>
    <row r="41" spans="1:7" ht="14.25" x14ac:dyDescent="0.15">
      <c r="A41" s="7">
        <v>45777</v>
      </c>
      <c r="B41" s="3">
        <v>45820</v>
      </c>
      <c r="C41" s="4" t="str">
        <f t="shared" ca="1" si="1"/>
        <v>受付終了</v>
      </c>
      <c r="D41" s="44" t="s">
        <v>303</v>
      </c>
      <c r="E41" s="4" t="s">
        <v>78</v>
      </c>
      <c r="F41" s="17" t="s">
        <v>80</v>
      </c>
      <c r="G41" s="50" t="s">
        <v>77</v>
      </c>
    </row>
    <row r="42" spans="1:7" ht="14.25" x14ac:dyDescent="0.15">
      <c r="A42" s="7">
        <v>45777</v>
      </c>
      <c r="B42" s="3">
        <v>45799</v>
      </c>
      <c r="C42" s="4" t="str">
        <f t="shared" ca="1" si="1"/>
        <v>受付終了</v>
      </c>
      <c r="D42" s="45"/>
      <c r="E42" s="4" t="s">
        <v>79</v>
      </c>
      <c r="F42" s="17" t="s">
        <v>81</v>
      </c>
      <c r="G42" s="51"/>
    </row>
    <row r="43" spans="1:7" ht="14.25" x14ac:dyDescent="0.15">
      <c r="A43" s="7">
        <v>45777</v>
      </c>
      <c r="B43" s="3">
        <v>45796</v>
      </c>
      <c r="C43" s="4" t="str">
        <f t="shared" ca="1" si="1"/>
        <v>受付終了</v>
      </c>
      <c r="D43" s="56" t="s">
        <v>82</v>
      </c>
      <c r="E43" s="4" t="s">
        <v>83</v>
      </c>
      <c r="F43" s="59" t="s">
        <v>94</v>
      </c>
      <c r="G43" s="50" t="s">
        <v>77</v>
      </c>
    </row>
    <row r="44" spans="1:7" ht="14.25" x14ac:dyDescent="0.15">
      <c r="A44" s="7">
        <v>45777</v>
      </c>
      <c r="B44" s="3">
        <v>45796</v>
      </c>
      <c r="C44" s="4" t="str">
        <f t="shared" ca="1" si="1"/>
        <v>受付終了</v>
      </c>
      <c r="D44" s="57"/>
      <c r="E44" s="4" t="s">
        <v>84</v>
      </c>
      <c r="F44" s="57"/>
      <c r="G44" s="55"/>
    </row>
    <row r="45" spans="1:7" ht="14.25" x14ac:dyDescent="0.15">
      <c r="A45" s="7">
        <v>45777</v>
      </c>
      <c r="B45" s="3">
        <v>45796</v>
      </c>
      <c r="C45" s="4" t="str">
        <f t="shared" ca="1" si="1"/>
        <v>受付終了</v>
      </c>
      <c r="D45" s="57"/>
      <c r="E45" s="4" t="s">
        <v>85</v>
      </c>
      <c r="F45" s="57"/>
      <c r="G45" s="55"/>
    </row>
    <row r="46" spans="1:7" ht="14.25" x14ac:dyDescent="0.15">
      <c r="A46" s="7">
        <v>45777</v>
      </c>
      <c r="B46" s="3">
        <v>45796</v>
      </c>
      <c r="C46" s="4" t="str">
        <f t="shared" ca="1" si="1"/>
        <v>受付終了</v>
      </c>
      <c r="D46" s="57"/>
      <c r="E46" s="4" t="s">
        <v>86</v>
      </c>
      <c r="F46" s="57"/>
      <c r="G46" s="55"/>
    </row>
    <row r="47" spans="1:7" ht="14.25" x14ac:dyDescent="0.15">
      <c r="A47" s="7">
        <v>45777</v>
      </c>
      <c r="B47" s="3">
        <v>45796</v>
      </c>
      <c r="C47" s="4" t="str">
        <f t="shared" ca="1" si="1"/>
        <v>受付終了</v>
      </c>
      <c r="D47" s="57"/>
      <c r="E47" s="4" t="s">
        <v>87</v>
      </c>
      <c r="F47" s="57"/>
      <c r="G47" s="55"/>
    </row>
    <row r="48" spans="1:7" ht="14.25" x14ac:dyDescent="0.15">
      <c r="A48" s="7">
        <v>45777</v>
      </c>
      <c r="B48" s="3">
        <v>45796</v>
      </c>
      <c r="C48" s="4" t="str">
        <f t="shared" ca="1" si="1"/>
        <v>受付終了</v>
      </c>
      <c r="D48" s="57"/>
      <c r="E48" s="4" t="s">
        <v>88</v>
      </c>
      <c r="F48" s="57"/>
      <c r="G48" s="55"/>
    </row>
    <row r="49" spans="1:7" ht="14.25" x14ac:dyDescent="0.15">
      <c r="A49" s="7">
        <v>45777</v>
      </c>
      <c r="B49" s="3">
        <v>45796</v>
      </c>
      <c r="C49" s="4" t="str">
        <f t="shared" ca="1" si="1"/>
        <v>受付終了</v>
      </c>
      <c r="D49" s="57"/>
      <c r="E49" s="4" t="s">
        <v>89</v>
      </c>
      <c r="F49" s="57"/>
      <c r="G49" s="55"/>
    </row>
    <row r="50" spans="1:7" ht="14.25" x14ac:dyDescent="0.15">
      <c r="A50" s="7">
        <v>45777</v>
      </c>
      <c r="B50" s="3">
        <v>45796</v>
      </c>
      <c r="C50" s="4" t="str">
        <f t="shared" ca="1" si="1"/>
        <v>受付終了</v>
      </c>
      <c r="D50" s="57"/>
      <c r="E50" s="4" t="s">
        <v>90</v>
      </c>
      <c r="F50" s="57"/>
      <c r="G50" s="55"/>
    </row>
    <row r="51" spans="1:7" ht="14.25" x14ac:dyDescent="0.15">
      <c r="A51" s="7">
        <v>45777</v>
      </c>
      <c r="B51" s="3">
        <v>45796</v>
      </c>
      <c r="C51" s="4" t="str">
        <f t="shared" ca="1" si="1"/>
        <v>受付終了</v>
      </c>
      <c r="D51" s="57"/>
      <c r="E51" s="4" t="s">
        <v>91</v>
      </c>
      <c r="F51" s="57"/>
      <c r="G51" s="55"/>
    </row>
    <row r="52" spans="1:7" ht="14.25" x14ac:dyDescent="0.15">
      <c r="A52" s="7">
        <v>45777</v>
      </c>
      <c r="B52" s="3">
        <v>45796</v>
      </c>
      <c r="C52" s="4" t="str">
        <f t="shared" ca="1" si="1"/>
        <v>受付終了</v>
      </c>
      <c r="D52" s="57"/>
      <c r="E52" s="4" t="s">
        <v>92</v>
      </c>
      <c r="F52" s="57"/>
      <c r="G52" s="55"/>
    </row>
    <row r="53" spans="1:7" ht="14.25" x14ac:dyDescent="0.15">
      <c r="A53" s="7">
        <v>45777</v>
      </c>
      <c r="B53" s="3">
        <v>45796</v>
      </c>
      <c r="C53" s="4" t="str">
        <f t="shared" ca="1" si="1"/>
        <v>受付終了</v>
      </c>
      <c r="D53" s="58"/>
      <c r="E53" s="4" t="s">
        <v>93</v>
      </c>
      <c r="F53" s="58"/>
      <c r="G53" s="51"/>
    </row>
    <row r="54" spans="1:7" ht="14.25" x14ac:dyDescent="0.15">
      <c r="A54" s="7">
        <v>45777</v>
      </c>
      <c r="B54" s="3">
        <v>45824</v>
      </c>
      <c r="C54" s="4" t="str">
        <f t="shared" ca="1" si="1"/>
        <v>受付終了</v>
      </c>
      <c r="D54" s="4" t="s">
        <v>302</v>
      </c>
      <c r="E54" s="4" t="s">
        <v>95</v>
      </c>
      <c r="F54" s="17" t="s">
        <v>226</v>
      </c>
      <c r="G54" s="5"/>
    </row>
    <row r="55" spans="1:7" ht="14.25" x14ac:dyDescent="0.15">
      <c r="A55" s="7">
        <v>45792</v>
      </c>
      <c r="B55" s="3">
        <v>45869</v>
      </c>
      <c r="C55" s="4" t="str">
        <f t="shared" ca="1" si="1"/>
        <v>受付終了</v>
      </c>
      <c r="D55" s="44" t="s">
        <v>96</v>
      </c>
      <c r="E55" s="4" t="s">
        <v>97</v>
      </c>
      <c r="F55" s="17" t="s">
        <v>99</v>
      </c>
      <c r="G55" s="5"/>
    </row>
    <row r="56" spans="1:7" ht="14.25" x14ac:dyDescent="0.15">
      <c r="A56" s="7">
        <v>45792</v>
      </c>
      <c r="B56" s="3">
        <v>45898</v>
      </c>
      <c r="C56" s="4" t="str">
        <f t="shared" ca="1" si="1"/>
        <v>受付終了</v>
      </c>
      <c r="D56" s="45"/>
      <c r="E56" s="4" t="s">
        <v>98</v>
      </c>
      <c r="F56" s="17" t="s">
        <v>100</v>
      </c>
      <c r="G56" s="5"/>
    </row>
    <row r="57" spans="1:7" ht="14.25" x14ac:dyDescent="0.15">
      <c r="A57" s="7">
        <v>45792</v>
      </c>
      <c r="B57" s="3">
        <v>45841</v>
      </c>
      <c r="C57" s="4" t="str">
        <f t="shared" ca="1" si="1"/>
        <v>受付終了</v>
      </c>
      <c r="D57" s="4" t="s">
        <v>101</v>
      </c>
      <c r="E57" s="4" t="s">
        <v>102</v>
      </c>
      <c r="F57" s="17" t="s">
        <v>103</v>
      </c>
      <c r="G57" s="5"/>
    </row>
    <row r="58" spans="1:7" ht="14.25" x14ac:dyDescent="0.15">
      <c r="A58" s="7">
        <v>45792</v>
      </c>
      <c r="B58" s="3">
        <v>45900</v>
      </c>
      <c r="C58" s="4" t="str">
        <f t="shared" ca="1" si="1"/>
        <v>受付終了</v>
      </c>
      <c r="D58" s="4" t="s">
        <v>104</v>
      </c>
      <c r="E58" s="4" t="s">
        <v>105</v>
      </c>
      <c r="F58" s="17" t="s">
        <v>106</v>
      </c>
      <c r="G58" s="5"/>
    </row>
    <row r="59" spans="1:7" ht="14.25" x14ac:dyDescent="0.15">
      <c r="A59" s="7">
        <v>45792</v>
      </c>
      <c r="B59" s="3">
        <v>45835</v>
      </c>
      <c r="C59" s="4" t="str">
        <f t="shared" ca="1" si="1"/>
        <v>受付終了</v>
      </c>
      <c r="D59" s="4" t="s">
        <v>302</v>
      </c>
      <c r="E59" s="4" t="s">
        <v>107</v>
      </c>
      <c r="F59" s="17" t="s">
        <v>108</v>
      </c>
      <c r="G59" s="5"/>
    </row>
    <row r="60" spans="1:7" ht="14.25" x14ac:dyDescent="0.15">
      <c r="A60" s="7">
        <v>45792</v>
      </c>
      <c r="B60" s="3">
        <v>45860</v>
      </c>
      <c r="C60" s="4" t="str">
        <f t="shared" ca="1" si="1"/>
        <v>受付終了</v>
      </c>
      <c r="D60" s="4" t="s">
        <v>302</v>
      </c>
      <c r="E60" s="4" t="s">
        <v>109</v>
      </c>
      <c r="F60" s="17" t="s">
        <v>110</v>
      </c>
      <c r="G60" s="5"/>
    </row>
    <row r="61" spans="1:7" ht="14.25" x14ac:dyDescent="0.15">
      <c r="A61" s="7">
        <v>45792</v>
      </c>
      <c r="B61" s="3">
        <v>45834</v>
      </c>
      <c r="C61" s="4" t="str">
        <f t="shared" ca="1" si="1"/>
        <v>受付終了</v>
      </c>
      <c r="D61" s="4" t="s">
        <v>302</v>
      </c>
      <c r="E61" s="4" t="s">
        <v>111</v>
      </c>
      <c r="F61" s="17" t="s">
        <v>112</v>
      </c>
      <c r="G61" s="5"/>
    </row>
    <row r="62" spans="1:7" ht="14.25" x14ac:dyDescent="0.15">
      <c r="A62" s="7">
        <v>45792</v>
      </c>
      <c r="B62" s="3">
        <v>45869</v>
      </c>
      <c r="C62" s="4" t="str">
        <f t="shared" ca="1" si="1"/>
        <v>受付終了</v>
      </c>
      <c r="D62" s="4" t="s">
        <v>302</v>
      </c>
      <c r="E62" s="4" t="s">
        <v>113</v>
      </c>
      <c r="F62" s="17" t="s">
        <v>114</v>
      </c>
      <c r="G62" s="5"/>
    </row>
    <row r="63" spans="1:7" ht="14.25" x14ac:dyDescent="0.15">
      <c r="A63" s="7">
        <v>45792</v>
      </c>
      <c r="B63" s="3">
        <v>45909</v>
      </c>
      <c r="C63" s="4" t="str">
        <f t="shared" ca="1" si="1"/>
        <v>受付終了</v>
      </c>
      <c r="D63" s="4" t="s">
        <v>302</v>
      </c>
      <c r="E63" s="4" t="s">
        <v>115</v>
      </c>
      <c r="F63" s="17" t="s">
        <v>116</v>
      </c>
      <c r="G63" s="5"/>
    </row>
    <row r="64" spans="1:7" ht="14.25" x14ac:dyDescent="0.15">
      <c r="A64" s="7">
        <v>45792</v>
      </c>
      <c r="B64" s="3">
        <v>45817</v>
      </c>
      <c r="C64" s="4" t="str">
        <f t="shared" ca="1" si="1"/>
        <v>受付終了</v>
      </c>
      <c r="D64" s="44" t="s">
        <v>303</v>
      </c>
      <c r="E64" s="4" t="s">
        <v>117</v>
      </c>
      <c r="F64" s="46" t="s">
        <v>119</v>
      </c>
      <c r="G64" s="50" t="s">
        <v>77</v>
      </c>
    </row>
    <row r="65" spans="1:7" ht="14.25" x14ac:dyDescent="0.15">
      <c r="A65" s="7">
        <v>45792</v>
      </c>
      <c r="B65" s="3">
        <v>45817</v>
      </c>
      <c r="C65" s="4" t="str">
        <f t="shared" ca="1" si="1"/>
        <v>受付終了</v>
      </c>
      <c r="D65" s="45"/>
      <c r="E65" s="4" t="s">
        <v>118</v>
      </c>
      <c r="F65" s="47"/>
      <c r="G65" s="51"/>
    </row>
    <row r="66" spans="1:7" ht="14.25" x14ac:dyDescent="0.15">
      <c r="A66" s="7">
        <v>45796</v>
      </c>
      <c r="B66" s="3">
        <v>45869</v>
      </c>
      <c r="C66" s="4" t="str">
        <f t="shared" ref="C66:C119" ca="1" si="2">IF(ISBLANK(B66),"未定",IF(B66&gt;=TODAY(),"募集受付中","受付終了"))</f>
        <v>受付終了</v>
      </c>
      <c r="D66" s="4" t="s">
        <v>120</v>
      </c>
      <c r="E66" s="4" t="s">
        <v>121</v>
      </c>
      <c r="F66" s="17" t="s">
        <v>122</v>
      </c>
      <c r="G66" s="5"/>
    </row>
    <row r="67" spans="1:7" ht="14.25" x14ac:dyDescent="0.15">
      <c r="A67" s="7">
        <v>45796</v>
      </c>
      <c r="B67" s="3">
        <v>45807</v>
      </c>
      <c r="C67" s="4" t="str">
        <f t="shared" ca="1" si="2"/>
        <v>受付終了</v>
      </c>
      <c r="D67" s="4" t="s">
        <v>123</v>
      </c>
      <c r="E67" s="4" t="s">
        <v>124</v>
      </c>
      <c r="F67" s="17" t="s">
        <v>125</v>
      </c>
      <c r="G67" s="5"/>
    </row>
    <row r="68" spans="1:7" ht="14.25" x14ac:dyDescent="0.15">
      <c r="A68" s="7">
        <v>45796</v>
      </c>
      <c r="B68" s="3">
        <v>45855</v>
      </c>
      <c r="C68" s="4" t="str">
        <f t="shared" ca="1" si="2"/>
        <v>受付終了</v>
      </c>
      <c r="D68" s="44" t="s">
        <v>304</v>
      </c>
      <c r="E68" s="4" t="s">
        <v>126</v>
      </c>
      <c r="F68" s="17" t="s">
        <v>127</v>
      </c>
      <c r="G68" s="5"/>
    </row>
    <row r="69" spans="1:7" ht="14.25" x14ac:dyDescent="0.15">
      <c r="A69" s="7">
        <v>45796</v>
      </c>
      <c r="B69" s="3">
        <v>45855</v>
      </c>
      <c r="C69" s="4" t="str">
        <f t="shared" ca="1" si="2"/>
        <v>受付終了</v>
      </c>
      <c r="D69" s="49"/>
      <c r="E69" s="4" t="s">
        <v>128</v>
      </c>
      <c r="F69" s="17" t="s">
        <v>130</v>
      </c>
      <c r="G69" s="5"/>
    </row>
    <row r="70" spans="1:7" ht="14.25" x14ac:dyDescent="0.15">
      <c r="A70" s="7">
        <v>45796</v>
      </c>
      <c r="B70" s="3">
        <v>45855</v>
      </c>
      <c r="C70" s="4" t="str">
        <f t="shared" ca="1" si="2"/>
        <v>受付終了</v>
      </c>
      <c r="D70" s="45"/>
      <c r="E70" s="4" t="s">
        <v>129</v>
      </c>
      <c r="F70" s="17" t="s">
        <v>131</v>
      </c>
      <c r="G70" s="5"/>
    </row>
    <row r="71" spans="1:7" ht="14.25" x14ac:dyDescent="0.15">
      <c r="A71" s="7">
        <v>45812</v>
      </c>
      <c r="B71" s="3">
        <v>45869</v>
      </c>
      <c r="C71" s="4" t="str">
        <f t="shared" ca="1" si="2"/>
        <v>受付終了</v>
      </c>
      <c r="D71" s="44" t="s">
        <v>305</v>
      </c>
      <c r="E71" s="4" t="s">
        <v>132</v>
      </c>
      <c r="F71" s="17" t="s">
        <v>134</v>
      </c>
      <c r="G71" s="5"/>
    </row>
    <row r="72" spans="1:7" ht="14.25" x14ac:dyDescent="0.15">
      <c r="A72" s="7">
        <v>45812</v>
      </c>
      <c r="B72" s="3">
        <v>45869</v>
      </c>
      <c r="C72" s="4" t="str">
        <f t="shared" ca="1" si="2"/>
        <v>受付終了</v>
      </c>
      <c r="D72" s="45"/>
      <c r="E72" s="4" t="s">
        <v>133</v>
      </c>
      <c r="F72" s="17" t="s">
        <v>135</v>
      </c>
      <c r="G72" s="5"/>
    </row>
    <row r="73" spans="1:7" ht="14.25" x14ac:dyDescent="0.15">
      <c r="A73" s="7">
        <v>45812</v>
      </c>
      <c r="B73" s="3">
        <v>45910</v>
      </c>
      <c r="C73" s="4" t="str">
        <f t="shared" ca="1" si="2"/>
        <v>受付終了</v>
      </c>
      <c r="D73" s="4" t="s">
        <v>306</v>
      </c>
      <c r="E73" s="4" t="s">
        <v>136</v>
      </c>
      <c r="F73" s="17" t="s">
        <v>137</v>
      </c>
      <c r="G73" s="5"/>
    </row>
    <row r="74" spans="1:7" ht="14.25" x14ac:dyDescent="0.15">
      <c r="A74" s="7">
        <v>45812</v>
      </c>
      <c r="B74" s="3">
        <v>45903</v>
      </c>
      <c r="C74" s="4" t="str">
        <f t="shared" ca="1" si="2"/>
        <v>受付終了</v>
      </c>
      <c r="D74" s="4" t="s">
        <v>307</v>
      </c>
      <c r="E74" s="4" t="s">
        <v>138</v>
      </c>
      <c r="F74" s="17" t="s">
        <v>139</v>
      </c>
      <c r="G74" s="8" t="s">
        <v>227</v>
      </c>
    </row>
    <row r="75" spans="1:7" ht="14.25" x14ac:dyDescent="0.15">
      <c r="A75" s="7">
        <v>45812</v>
      </c>
      <c r="B75" s="3">
        <v>45849</v>
      </c>
      <c r="C75" s="4" t="str">
        <f t="shared" ca="1" si="2"/>
        <v>受付終了</v>
      </c>
      <c r="D75" s="44" t="s">
        <v>140</v>
      </c>
      <c r="E75" s="4" t="s">
        <v>141</v>
      </c>
      <c r="F75" s="46" t="s">
        <v>143</v>
      </c>
      <c r="G75" s="5"/>
    </row>
    <row r="76" spans="1:7" ht="14.25" x14ac:dyDescent="0.15">
      <c r="A76" s="7">
        <v>45812</v>
      </c>
      <c r="B76" s="3">
        <v>45849</v>
      </c>
      <c r="C76" s="4" t="str">
        <f t="shared" ca="1" si="2"/>
        <v>受付終了</v>
      </c>
      <c r="D76" s="45"/>
      <c r="E76" s="4" t="s">
        <v>142</v>
      </c>
      <c r="F76" s="47"/>
      <c r="G76" s="5"/>
    </row>
    <row r="77" spans="1:7" ht="14.25" x14ac:dyDescent="0.15">
      <c r="A77" s="7">
        <v>45812</v>
      </c>
      <c r="B77" s="3">
        <v>45876</v>
      </c>
      <c r="C77" s="4" t="str">
        <f t="shared" ca="1" si="2"/>
        <v>受付終了</v>
      </c>
      <c r="D77" s="4" t="s">
        <v>302</v>
      </c>
      <c r="E77" s="4" t="s">
        <v>144</v>
      </c>
      <c r="F77" s="17" t="s">
        <v>145</v>
      </c>
      <c r="G77" s="5"/>
    </row>
    <row r="78" spans="1:7" ht="14.25" x14ac:dyDescent="0.15">
      <c r="A78" s="7">
        <v>45812</v>
      </c>
      <c r="B78" s="3">
        <v>45824</v>
      </c>
      <c r="C78" s="4" t="str">
        <f t="shared" ca="1" si="2"/>
        <v>受付終了</v>
      </c>
      <c r="D78" s="44" t="s">
        <v>303</v>
      </c>
      <c r="E78" s="4" t="s">
        <v>146</v>
      </c>
      <c r="F78" s="46" t="s">
        <v>148</v>
      </c>
      <c r="G78" s="50" t="s">
        <v>50</v>
      </c>
    </row>
    <row r="79" spans="1:7" ht="14.25" x14ac:dyDescent="0.15">
      <c r="A79" s="7">
        <v>45812</v>
      </c>
      <c r="B79" s="3">
        <v>45824</v>
      </c>
      <c r="C79" s="4" t="str">
        <f t="shared" ca="1" si="2"/>
        <v>受付終了</v>
      </c>
      <c r="D79" s="45"/>
      <c r="E79" s="4" t="s">
        <v>147</v>
      </c>
      <c r="F79" s="45"/>
      <c r="G79" s="51"/>
    </row>
    <row r="80" spans="1:7" ht="14.25" x14ac:dyDescent="0.15">
      <c r="A80" s="7">
        <v>45812</v>
      </c>
      <c r="B80" s="3">
        <v>45835</v>
      </c>
      <c r="C80" s="4" t="str">
        <f t="shared" ca="1" si="2"/>
        <v>受付終了</v>
      </c>
      <c r="D80" s="4" t="s">
        <v>149</v>
      </c>
      <c r="E80" s="4" t="s">
        <v>150</v>
      </c>
      <c r="F80" s="17" t="s">
        <v>151</v>
      </c>
      <c r="G80" s="8" t="s">
        <v>50</v>
      </c>
    </row>
    <row r="81" spans="1:7" ht="14.25" x14ac:dyDescent="0.15">
      <c r="A81" s="7">
        <v>45812</v>
      </c>
      <c r="B81" s="3">
        <v>45831</v>
      </c>
      <c r="C81" s="4" t="str">
        <f t="shared" ca="1" si="2"/>
        <v>受付終了</v>
      </c>
      <c r="D81" s="4" t="s">
        <v>303</v>
      </c>
      <c r="E81" s="4" t="s">
        <v>153</v>
      </c>
      <c r="F81" s="17" t="s">
        <v>154</v>
      </c>
      <c r="G81" s="8" t="s">
        <v>152</v>
      </c>
    </row>
    <row r="82" spans="1:7" ht="14.25" x14ac:dyDescent="0.15">
      <c r="A82" s="7">
        <v>45812</v>
      </c>
      <c r="B82" s="3">
        <v>45868</v>
      </c>
      <c r="C82" s="4" t="str">
        <f t="shared" ca="1" si="2"/>
        <v>受付終了</v>
      </c>
      <c r="D82" s="4" t="s">
        <v>302</v>
      </c>
      <c r="E82" s="4" t="s">
        <v>155</v>
      </c>
      <c r="F82" s="17" t="s">
        <v>156</v>
      </c>
      <c r="G82" s="5"/>
    </row>
    <row r="83" spans="1:7" ht="14.25" x14ac:dyDescent="0.15">
      <c r="A83" s="7">
        <v>45824</v>
      </c>
      <c r="B83" s="3">
        <v>45873</v>
      </c>
      <c r="C83" s="4" t="str">
        <f t="shared" ca="1" si="2"/>
        <v>受付終了</v>
      </c>
      <c r="D83" s="4" t="s">
        <v>307</v>
      </c>
      <c r="E83" s="4" t="s">
        <v>157</v>
      </c>
      <c r="F83" s="17" t="s">
        <v>158</v>
      </c>
      <c r="G83" s="8" t="s">
        <v>227</v>
      </c>
    </row>
    <row r="84" spans="1:7" ht="14.25" x14ac:dyDescent="0.15">
      <c r="A84" s="7">
        <v>45824</v>
      </c>
      <c r="B84" s="3">
        <v>45889</v>
      </c>
      <c r="C84" s="4" t="str">
        <f t="shared" ca="1" si="2"/>
        <v>受付終了</v>
      </c>
      <c r="D84" s="44" t="s">
        <v>159</v>
      </c>
      <c r="E84" s="4" t="s">
        <v>160</v>
      </c>
      <c r="F84" s="46" t="s">
        <v>163</v>
      </c>
      <c r="G84" s="5"/>
    </row>
    <row r="85" spans="1:7" ht="14.25" x14ac:dyDescent="0.15">
      <c r="A85" s="7">
        <v>45824</v>
      </c>
      <c r="B85" s="3">
        <v>45889</v>
      </c>
      <c r="C85" s="4" t="str">
        <f t="shared" ca="1" si="2"/>
        <v>受付終了</v>
      </c>
      <c r="D85" s="49"/>
      <c r="E85" s="4" t="s">
        <v>161</v>
      </c>
      <c r="F85" s="48"/>
      <c r="G85" s="5"/>
    </row>
    <row r="86" spans="1:7" ht="14.25" x14ac:dyDescent="0.15">
      <c r="A86" s="7">
        <v>45824</v>
      </c>
      <c r="B86" s="3">
        <v>45889</v>
      </c>
      <c r="C86" s="4" t="str">
        <f t="shared" ca="1" si="2"/>
        <v>受付終了</v>
      </c>
      <c r="D86" s="45"/>
      <c r="E86" s="4" t="s">
        <v>162</v>
      </c>
      <c r="F86" s="47"/>
      <c r="G86" s="5"/>
    </row>
    <row r="87" spans="1:7" ht="14.25" x14ac:dyDescent="0.15">
      <c r="A87" s="7">
        <v>45824</v>
      </c>
      <c r="B87" s="3">
        <v>45900</v>
      </c>
      <c r="C87" s="4" t="str">
        <f t="shared" ca="1" si="2"/>
        <v>受付終了</v>
      </c>
      <c r="D87" s="4" t="s">
        <v>164</v>
      </c>
      <c r="E87" s="4" t="s">
        <v>165</v>
      </c>
      <c r="F87" s="17" t="s">
        <v>166</v>
      </c>
      <c r="G87" s="5"/>
    </row>
    <row r="88" spans="1:7" ht="14.25" x14ac:dyDescent="0.15">
      <c r="A88" s="7">
        <v>45824</v>
      </c>
      <c r="B88" s="3">
        <v>45842</v>
      </c>
      <c r="C88" s="4" t="str">
        <f t="shared" ca="1" si="2"/>
        <v>受付終了</v>
      </c>
      <c r="D88" s="4" t="s">
        <v>167</v>
      </c>
      <c r="E88" s="4" t="s">
        <v>168</v>
      </c>
      <c r="F88" s="17" t="s">
        <v>169</v>
      </c>
      <c r="G88" s="5"/>
    </row>
    <row r="89" spans="1:7" ht="14.25" x14ac:dyDescent="0.15">
      <c r="A89" s="7">
        <v>45824</v>
      </c>
      <c r="B89" s="3">
        <v>45898</v>
      </c>
      <c r="C89" s="4" t="str">
        <f t="shared" ca="1" si="2"/>
        <v>受付終了</v>
      </c>
      <c r="D89" s="4" t="s">
        <v>302</v>
      </c>
      <c r="E89" s="4" t="s">
        <v>170</v>
      </c>
      <c r="F89" s="17" t="s">
        <v>171</v>
      </c>
      <c r="G89" s="5"/>
    </row>
    <row r="90" spans="1:7" ht="14.25" x14ac:dyDescent="0.15">
      <c r="A90" s="7">
        <v>45835</v>
      </c>
      <c r="B90" s="3">
        <v>45870</v>
      </c>
      <c r="C90" s="4" t="str">
        <f t="shared" ca="1" si="2"/>
        <v>受付終了</v>
      </c>
      <c r="D90" s="4" t="s">
        <v>172</v>
      </c>
      <c r="E90" s="4" t="s">
        <v>173</v>
      </c>
      <c r="F90" s="17" t="s">
        <v>174</v>
      </c>
      <c r="G90" s="5"/>
    </row>
    <row r="91" spans="1:7" ht="14.25" x14ac:dyDescent="0.15">
      <c r="A91" s="7">
        <v>45835</v>
      </c>
      <c r="B91" s="3">
        <v>45869</v>
      </c>
      <c r="C91" s="4" t="str">
        <f t="shared" ca="1" si="2"/>
        <v>受付終了</v>
      </c>
      <c r="D91" s="4" t="s">
        <v>308</v>
      </c>
      <c r="E91" s="4" t="s">
        <v>175</v>
      </c>
      <c r="F91" s="46" t="s">
        <v>177</v>
      </c>
      <c r="G91" s="5"/>
    </row>
    <row r="92" spans="1:7" ht="14.25" x14ac:dyDescent="0.15">
      <c r="A92" s="7">
        <v>45835</v>
      </c>
      <c r="B92" s="3">
        <v>45869</v>
      </c>
      <c r="C92" s="4" t="str">
        <f t="shared" ca="1" si="2"/>
        <v>受付終了</v>
      </c>
      <c r="D92" s="4"/>
      <c r="E92" s="4" t="s">
        <v>176</v>
      </c>
      <c r="F92" s="47"/>
      <c r="G92" s="5"/>
    </row>
    <row r="93" spans="1:7" ht="14.25" x14ac:dyDescent="0.15">
      <c r="A93" s="7">
        <v>45835</v>
      </c>
      <c r="B93" s="3">
        <v>45889</v>
      </c>
      <c r="C93" s="4" t="str">
        <f t="shared" ca="1" si="2"/>
        <v>受付終了</v>
      </c>
      <c r="D93" s="44" t="s">
        <v>159</v>
      </c>
      <c r="E93" s="4" t="s">
        <v>178</v>
      </c>
      <c r="F93" s="46" t="s">
        <v>180</v>
      </c>
      <c r="G93" s="5"/>
    </row>
    <row r="94" spans="1:7" ht="14.25" x14ac:dyDescent="0.15">
      <c r="A94" s="7">
        <v>45835</v>
      </c>
      <c r="B94" s="3">
        <v>45889</v>
      </c>
      <c r="C94" s="4" t="str">
        <f t="shared" ca="1" si="2"/>
        <v>受付終了</v>
      </c>
      <c r="D94" s="45"/>
      <c r="E94" s="4" t="s">
        <v>179</v>
      </c>
      <c r="F94" s="47"/>
      <c r="G94" s="5"/>
    </row>
    <row r="95" spans="1:7" ht="14.25" x14ac:dyDescent="0.15">
      <c r="A95" s="7">
        <v>45835</v>
      </c>
      <c r="B95" s="3">
        <v>45891</v>
      </c>
      <c r="C95" s="4" t="str">
        <f t="shared" ca="1" si="2"/>
        <v>受付終了</v>
      </c>
      <c r="D95" s="4" t="s">
        <v>181</v>
      </c>
      <c r="E95" s="4" t="s">
        <v>182</v>
      </c>
      <c r="F95" s="17" t="s">
        <v>183</v>
      </c>
      <c r="G95" s="5"/>
    </row>
    <row r="96" spans="1:7" ht="14.25" x14ac:dyDescent="0.15">
      <c r="A96" s="7">
        <v>45835</v>
      </c>
      <c r="B96" s="3">
        <v>45905</v>
      </c>
      <c r="C96" s="4" t="str">
        <f t="shared" ca="1" si="2"/>
        <v>受付終了</v>
      </c>
      <c r="D96" s="4" t="s">
        <v>307</v>
      </c>
      <c r="E96" s="4" t="s">
        <v>184</v>
      </c>
      <c r="F96" s="17" t="s">
        <v>185</v>
      </c>
      <c r="G96" s="8" t="s">
        <v>227</v>
      </c>
    </row>
    <row r="97" spans="1:7" ht="14.25" x14ac:dyDescent="0.15">
      <c r="A97" s="7">
        <v>45835</v>
      </c>
      <c r="B97" s="3">
        <v>45916</v>
      </c>
      <c r="C97" s="4" t="str">
        <f t="shared" ca="1" si="2"/>
        <v>受付終了</v>
      </c>
      <c r="D97" s="4" t="s">
        <v>309</v>
      </c>
      <c r="E97" s="4" t="s">
        <v>186</v>
      </c>
      <c r="F97" s="17" t="s">
        <v>187</v>
      </c>
      <c r="G97" s="5"/>
    </row>
    <row r="98" spans="1:7" ht="14.25" x14ac:dyDescent="0.15">
      <c r="A98" s="7">
        <v>45835</v>
      </c>
      <c r="B98" s="3">
        <v>45848</v>
      </c>
      <c r="C98" s="4" t="str">
        <f t="shared" ca="1" si="2"/>
        <v>受付終了</v>
      </c>
      <c r="D98" s="4" t="s">
        <v>307</v>
      </c>
      <c r="E98" s="4" t="s">
        <v>188</v>
      </c>
      <c r="F98" s="17" t="s">
        <v>189</v>
      </c>
      <c r="G98" s="8" t="s">
        <v>227</v>
      </c>
    </row>
    <row r="99" spans="1:7" ht="14.25" x14ac:dyDescent="0.15">
      <c r="A99" s="7">
        <v>45835</v>
      </c>
      <c r="B99" s="3">
        <v>45876</v>
      </c>
      <c r="C99" s="4" t="str">
        <f t="shared" ca="1" si="2"/>
        <v>受付終了</v>
      </c>
      <c r="D99" s="56" t="s">
        <v>304</v>
      </c>
      <c r="E99" s="4" t="s">
        <v>190</v>
      </c>
      <c r="F99" s="17" t="s">
        <v>193</v>
      </c>
      <c r="G99" s="5"/>
    </row>
    <row r="100" spans="1:7" ht="14.25" x14ac:dyDescent="0.15">
      <c r="A100" s="7">
        <v>45835</v>
      </c>
      <c r="B100" s="3">
        <v>45890</v>
      </c>
      <c r="C100" s="4" t="str">
        <f t="shared" ca="1" si="2"/>
        <v>受付終了</v>
      </c>
      <c r="D100" s="57"/>
      <c r="E100" s="4" t="s">
        <v>191</v>
      </c>
      <c r="F100" s="17" t="s">
        <v>194</v>
      </c>
      <c r="G100" s="5"/>
    </row>
    <row r="101" spans="1:7" ht="14.25" x14ac:dyDescent="0.15">
      <c r="A101" s="7">
        <v>45835</v>
      </c>
      <c r="B101" s="3">
        <v>45890</v>
      </c>
      <c r="C101" s="4" t="str">
        <f t="shared" ca="1" si="2"/>
        <v>受付終了</v>
      </c>
      <c r="D101" s="58"/>
      <c r="E101" s="4" t="s">
        <v>192</v>
      </c>
      <c r="F101" s="17" t="s">
        <v>195</v>
      </c>
      <c r="G101" s="5"/>
    </row>
    <row r="102" spans="1:7" ht="14.25" x14ac:dyDescent="0.15">
      <c r="A102" s="7">
        <v>45835</v>
      </c>
      <c r="B102" s="3">
        <v>45948</v>
      </c>
      <c r="C102" s="4" t="str">
        <f t="shared" ca="1" si="2"/>
        <v>受付終了</v>
      </c>
      <c r="D102" s="4" t="s">
        <v>302</v>
      </c>
      <c r="E102" s="4" t="s">
        <v>196</v>
      </c>
      <c r="F102" s="17" t="s">
        <v>197</v>
      </c>
      <c r="G102" s="5"/>
    </row>
    <row r="103" spans="1:7" ht="14.25" x14ac:dyDescent="0.15">
      <c r="A103" s="7">
        <v>45852</v>
      </c>
      <c r="B103" s="3">
        <v>45859</v>
      </c>
      <c r="C103" s="4" t="str">
        <f t="shared" ca="1" si="2"/>
        <v>受付終了</v>
      </c>
      <c r="D103" s="44" t="s">
        <v>310</v>
      </c>
      <c r="E103" s="4" t="s">
        <v>199</v>
      </c>
      <c r="F103" s="59" t="s">
        <v>201</v>
      </c>
      <c r="G103" s="5"/>
    </row>
    <row r="104" spans="1:7" ht="14.25" x14ac:dyDescent="0.15">
      <c r="A104" s="7">
        <v>45852</v>
      </c>
      <c r="B104" s="3">
        <v>45859</v>
      </c>
      <c r="C104" s="4" t="str">
        <f t="shared" ref="C104:C116" ca="1" si="3">IF(ISBLANK(B104),"未定",IF(B104&gt;=TODAY(),"募集受付中","受付終了"))</f>
        <v>受付終了</v>
      </c>
      <c r="D104" s="45"/>
      <c r="E104" s="4" t="s">
        <v>200</v>
      </c>
      <c r="F104" s="60"/>
      <c r="G104" s="5"/>
    </row>
    <row r="105" spans="1:7" ht="14.25" x14ac:dyDescent="0.15">
      <c r="A105" s="7">
        <v>45852</v>
      </c>
      <c r="B105" s="3">
        <v>45920</v>
      </c>
      <c r="C105" s="4" t="str">
        <f t="shared" ca="1" si="3"/>
        <v>受付終了</v>
      </c>
      <c r="D105" s="4" t="s">
        <v>311</v>
      </c>
      <c r="E105" s="4" t="s">
        <v>202</v>
      </c>
      <c r="F105" s="17" t="s">
        <v>203</v>
      </c>
      <c r="G105" s="5"/>
    </row>
    <row r="106" spans="1:7" ht="14.25" x14ac:dyDescent="0.15">
      <c r="A106" s="7">
        <v>45852</v>
      </c>
      <c r="B106" s="3">
        <v>45957</v>
      </c>
      <c r="C106" s="4" t="str">
        <f t="shared" ca="1" si="3"/>
        <v>受付終了</v>
      </c>
      <c r="D106" s="4" t="s">
        <v>312</v>
      </c>
      <c r="E106" s="4" t="s">
        <v>204</v>
      </c>
      <c r="F106" s="17" t="s">
        <v>205</v>
      </c>
      <c r="G106" s="5"/>
    </row>
    <row r="107" spans="1:7" ht="14.25" x14ac:dyDescent="0.15">
      <c r="A107" s="7">
        <v>45852</v>
      </c>
      <c r="B107" s="3">
        <v>45930</v>
      </c>
      <c r="C107" s="4" t="str">
        <f t="shared" ca="1" si="3"/>
        <v>受付終了</v>
      </c>
      <c r="D107" s="4" t="s">
        <v>313</v>
      </c>
      <c r="E107" s="4" t="s">
        <v>206</v>
      </c>
      <c r="F107" s="17" t="s">
        <v>207</v>
      </c>
      <c r="G107" s="5"/>
    </row>
    <row r="108" spans="1:7" ht="14.25" x14ac:dyDescent="0.15">
      <c r="A108" s="7">
        <v>45852</v>
      </c>
      <c r="B108" s="3">
        <v>45895</v>
      </c>
      <c r="C108" s="4" t="str">
        <f t="shared" ca="1" si="3"/>
        <v>受付終了</v>
      </c>
      <c r="D108" s="15" t="s">
        <v>314</v>
      </c>
      <c r="E108" s="4" t="s">
        <v>208</v>
      </c>
      <c r="F108" s="46" t="s">
        <v>209</v>
      </c>
      <c r="G108" s="5"/>
    </row>
    <row r="109" spans="1:7" ht="14.25" x14ac:dyDescent="0.15">
      <c r="A109" s="7">
        <v>45852</v>
      </c>
      <c r="B109" s="3">
        <v>45993</v>
      </c>
      <c r="C109" s="4" t="str">
        <f t="shared" ca="1" si="3"/>
        <v>受付終了</v>
      </c>
      <c r="D109" s="4" t="s">
        <v>464</v>
      </c>
      <c r="E109" s="4" t="s">
        <v>465</v>
      </c>
      <c r="F109" s="47"/>
      <c r="G109" s="5"/>
    </row>
    <row r="110" spans="1:7" ht="14.25" x14ac:dyDescent="0.15">
      <c r="A110" s="7">
        <v>45852</v>
      </c>
      <c r="B110" s="3">
        <v>45890</v>
      </c>
      <c r="C110" s="4" t="str">
        <f t="shared" ca="1" si="3"/>
        <v>受付終了</v>
      </c>
      <c r="D110" s="44" t="s">
        <v>198</v>
      </c>
      <c r="E110" s="4" t="s">
        <v>210</v>
      </c>
      <c r="F110" s="17" t="s">
        <v>213</v>
      </c>
      <c r="G110" s="5"/>
    </row>
    <row r="111" spans="1:7" ht="14.25" x14ac:dyDescent="0.15">
      <c r="A111" s="7">
        <v>45852</v>
      </c>
      <c r="B111" s="3">
        <v>45897</v>
      </c>
      <c r="C111" s="4" t="str">
        <f t="shared" ca="1" si="3"/>
        <v>受付終了</v>
      </c>
      <c r="D111" s="49"/>
      <c r="E111" s="4" t="s">
        <v>211</v>
      </c>
      <c r="F111" s="17" t="s">
        <v>214</v>
      </c>
      <c r="G111" s="5"/>
    </row>
    <row r="112" spans="1:7" ht="14.25" x14ac:dyDescent="0.15">
      <c r="A112" s="7">
        <v>45852</v>
      </c>
      <c r="B112" s="3">
        <v>45897</v>
      </c>
      <c r="C112" s="4" t="str">
        <f t="shared" ca="1" si="3"/>
        <v>受付終了</v>
      </c>
      <c r="D112" s="45"/>
      <c r="E112" s="4" t="s">
        <v>212</v>
      </c>
      <c r="F112" s="17" t="s">
        <v>215</v>
      </c>
      <c r="G112" s="5"/>
    </row>
    <row r="113" spans="1:7" ht="14.25" x14ac:dyDescent="0.15">
      <c r="A113" s="7">
        <v>45852</v>
      </c>
      <c r="B113" s="3">
        <v>45898</v>
      </c>
      <c r="C113" s="4" t="str">
        <f t="shared" ca="1" si="3"/>
        <v>受付終了</v>
      </c>
      <c r="D113" s="4" t="s">
        <v>302</v>
      </c>
      <c r="E113" s="4" t="s">
        <v>216</v>
      </c>
      <c r="F113" s="17" t="s">
        <v>217</v>
      </c>
      <c r="G113" s="5"/>
    </row>
    <row r="114" spans="1:7" ht="14.25" x14ac:dyDescent="0.15">
      <c r="A114" s="7">
        <v>45852</v>
      </c>
      <c r="B114" s="3">
        <v>45932</v>
      </c>
      <c r="C114" s="4" t="str">
        <f t="shared" ca="1" si="3"/>
        <v>受付終了</v>
      </c>
      <c r="D114" s="15" t="s">
        <v>302</v>
      </c>
      <c r="E114" s="4" t="s">
        <v>218</v>
      </c>
      <c r="F114" s="71" t="s">
        <v>221</v>
      </c>
      <c r="G114" s="5"/>
    </row>
    <row r="115" spans="1:7" ht="14.25" x14ac:dyDescent="0.15">
      <c r="A115" s="7">
        <v>45852</v>
      </c>
      <c r="B115" s="3">
        <v>45932</v>
      </c>
      <c r="C115" s="4" t="str">
        <f t="shared" ca="1" si="3"/>
        <v>受付終了</v>
      </c>
      <c r="D115" s="15" t="s">
        <v>302</v>
      </c>
      <c r="E115" s="4" t="s">
        <v>219</v>
      </c>
      <c r="F115" s="71"/>
      <c r="G115" s="5"/>
    </row>
    <row r="116" spans="1:7" ht="14.25" x14ac:dyDescent="0.15">
      <c r="A116" s="7">
        <v>45852</v>
      </c>
      <c r="B116" s="3">
        <v>45932</v>
      </c>
      <c r="C116" s="4" t="str">
        <f t="shared" ca="1" si="3"/>
        <v>受付終了</v>
      </c>
      <c r="D116" s="15" t="s">
        <v>302</v>
      </c>
      <c r="E116" s="4" t="s">
        <v>220</v>
      </c>
      <c r="F116" s="71"/>
      <c r="G116" s="5"/>
    </row>
    <row r="117" spans="1:7" ht="14.25" x14ac:dyDescent="0.15">
      <c r="A117" s="7">
        <v>45852</v>
      </c>
      <c r="B117" s="3">
        <v>45904</v>
      </c>
      <c r="C117" s="4" t="str">
        <f t="shared" ca="1" si="2"/>
        <v>受付終了</v>
      </c>
      <c r="D117" s="15" t="s">
        <v>302</v>
      </c>
      <c r="E117" s="4" t="s">
        <v>222</v>
      </c>
      <c r="F117" s="17" t="s">
        <v>224</v>
      </c>
      <c r="G117" s="5"/>
    </row>
    <row r="118" spans="1:7" ht="14.25" x14ac:dyDescent="0.15">
      <c r="A118" s="7">
        <v>45852</v>
      </c>
      <c r="B118" s="3">
        <v>45904</v>
      </c>
      <c r="C118" s="4" t="str">
        <f t="shared" ca="1" si="2"/>
        <v>受付終了</v>
      </c>
      <c r="D118" s="15" t="s">
        <v>302</v>
      </c>
      <c r="E118" s="4" t="s">
        <v>223</v>
      </c>
      <c r="F118" s="17" t="s">
        <v>225</v>
      </c>
      <c r="G118" s="5"/>
    </row>
    <row r="119" spans="1:7" ht="14.25" x14ac:dyDescent="0.15">
      <c r="A119" s="7">
        <v>45863</v>
      </c>
      <c r="B119" s="3">
        <v>45945</v>
      </c>
      <c r="C119" s="4" t="str">
        <f t="shared" ca="1" si="2"/>
        <v>受付終了</v>
      </c>
      <c r="D119" s="15" t="s">
        <v>315</v>
      </c>
      <c r="E119" s="4" t="s">
        <v>228</v>
      </c>
      <c r="F119" s="71" t="s">
        <v>235</v>
      </c>
      <c r="G119" s="5"/>
    </row>
    <row r="120" spans="1:7" ht="14.25" x14ac:dyDescent="0.15">
      <c r="A120" s="7">
        <v>45863</v>
      </c>
      <c r="B120" s="3">
        <v>45945</v>
      </c>
      <c r="C120" s="4" t="str">
        <f t="shared" ref="C120:C127" ca="1" si="4">IF(ISBLANK(B120),"未定",IF(B120&gt;=TODAY(),"募集受付中","受付終了"))</f>
        <v>受付終了</v>
      </c>
      <c r="D120" s="15" t="s">
        <v>315</v>
      </c>
      <c r="E120" s="4" t="s">
        <v>229</v>
      </c>
      <c r="F120" s="71"/>
      <c r="G120" s="5"/>
    </row>
    <row r="121" spans="1:7" ht="14.25" x14ac:dyDescent="0.15">
      <c r="A121" s="7">
        <v>45863</v>
      </c>
      <c r="B121" s="3">
        <v>45945</v>
      </c>
      <c r="C121" s="4" t="str">
        <f t="shared" ca="1" si="4"/>
        <v>受付終了</v>
      </c>
      <c r="D121" s="15" t="s">
        <v>315</v>
      </c>
      <c r="E121" s="4" t="s">
        <v>230</v>
      </c>
      <c r="F121" s="71"/>
      <c r="G121" s="5"/>
    </row>
    <row r="122" spans="1:7" ht="14.25" x14ac:dyDescent="0.15">
      <c r="A122" s="7">
        <v>45863</v>
      </c>
      <c r="B122" s="3">
        <v>45910</v>
      </c>
      <c r="C122" s="4" t="str">
        <f t="shared" ca="1" si="4"/>
        <v>受付終了</v>
      </c>
      <c r="D122" s="15" t="s">
        <v>315</v>
      </c>
      <c r="E122" s="4" t="s">
        <v>231</v>
      </c>
      <c r="F122" s="71"/>
      <c r="G122" s="5"/>
    </row>
    <row r="123" spans="1:7" ht="14.25" x14ac:dyDescent="0.15">
      <c r="A123" s="7">
        <v>45863</v>
      </c>
      <c r="B123" s="3">
        <v>45945</v>
      </c>
      <c r="C123" s="4" t="str">
        <f t="shared" ca="1" si="4"/>
        <v>受付終了</v>
      </c>
      <c r="D123" s="61" t="s">
        <v>315</v>
      </c>
      <c r="E123" s="4" t="s">
        <v>232</v>
      </c>
      <c r="F123" s="71"/>
      <c r="G123" s="5"/>
    </row>
    <row r="124" spans="1:7" ht="14.25" x14ac:dyDescent="0.15">
      <c r="A124" s="7">
        <v>45863</v>
      </c>
      <c r="B124" s="3">
        <v>45945</v>
      </c>
      <c r="C124" s="4" t="str">
        <f t="shared" ca="1" si="4"/>
        <v>受付終了</v>
      </c>
      <c r="D124" s="61"/>
      <c r="E124" s="4" t="s">
        <v>233</v>
      </c>
      <c r="F124" s="71"/>
      <c r="G124" s="5"/>
    </row>
    <row r="125" spans="1:7" ht="14.25" x14ac:dyDescent="0.15">
      <c r="A125" s="7">
        <v>45863</v>
      </c>
      <c r="B125" s="3">
        <v>45945</v>
      </c>
      <c r="C125" s="4" t="str">
        <f t="shared" ca="1" si="4"/>
        <v>受付終了</v>
      </c>
      <c r="D125" s="4" t="s">
        <v>315</v>
      </c>
      <c r="E125" s="4" t="s">
        <v>234</v>
      </c>
      <c r="F125" s="71"/>
      <c r="G125" s="5"/>
    </row>
    <row r="126" spans="1:7" ht="14.25" x14ac:dyDescent="0.15">
      <c r="A126" s="7">
        <v>45863</v>
      </c>
      <c r="B126" s="3">
        <v>45940</v>
      </c>
      <c r="C126" s="4" t="str">
        <f t="shared" ca="1" si="4"/>
        <v>受付終了</v>
      </c>
      <c r="D126" s="15" t="s">
        <v>236</v>
      </c>
      <c r="E126" s="4" t="s">
        <v>237</v>
      </c>
      <c r="F126" s="71" t="s">
        <v>241</v>
      </c>
      <c r="G126" s="5"/>
    </row>
    <row r="127" spans="1:7" ht="14.25" x14ac:dyDescent="0.15">
      <c r="A127" s="7">
        <v>45863</v>
      </c>
      <c r="B127" s="3">
        <v>45992</v>
      </c>
      <c r="C127" s="4" t="str">
        <f t="shared" ca="1" si="4"/>
        <v>受付終了</v>
      </c>
      <c r="D127" s="15" t="s">
        <v>236</v>
      </c>
      <c r="E127" s="4" t="s">
        <v>238</v>
      </c>
      <c r="F127" s="71"/>
      <c r="G127" s="5"/>
    </row>
    <row r="128" spans="1:7" ht="14.25" x14ac:dyDescent="0.15">
      <c r="A128" s="7">
        <v>45863</v>
      </c>
      <c r="B128" s="3" t="s">
        <v>240</v>
      </c>
      <c r="C128" s="4" t="str">
        <f t="shared" ref="C128:C132" ca="1" si="5">IF(ISBLANK(B128),"未定",IF(B128&gt;=TODAY(),"募集受付中","受付終了"))</f>
        <v>募集受付中</v>
      </c>
      <c r="D128" s="15" t="s">
        <v>236</v>
      </c>
      <c r="E128" s="4" t="s">
        <v>239</v>
      </c>
      <c r="F128" s="71"/>
      <c r="G128" s="5"/>
    </row>
    <row r="129" spans="1:9" ht="14.25" x14ac:dyDescent="0.15">
      <c r="A129" s="7">
        <v>45863</v>
      </c>
      <c r="B129" s="3">
        <v>45931</v>
      </c>
      <c r="C129" s="4" t="str">
        <f t="shared" ref="C129:C131" ca="1" si="6">IF(ISBLANK(B129),"未定",IF(B129&gt;=TODAY(),"募集受付中","受付終了"))</f>
        <v>受付終了</v>
      </c>
      <c r="D129" s="4" t="s">
        <v>307</v>
      </c>
      <c r="E129" s="4" t="s">
        <v>242</v>
      </c>
      <c r="F129" s="17" t="s">
        <v>243</v>
      </c>
      <c r="G129" s="8" t="s">
        <v>244</v>
      </c>
    </row>
    <row r="130" spans="1:9" ht="14.25" x14ac:dyDescent="0.15">
      <c r="A130" s="7">
        <v>45863</v>
      </c>
      <c r="B130" s="3">
        <v>45894</v>
      </c>
      <c r="C130" s="4" t="str">
        <f t="shared" ca="1" si="6"/>
        <v>受付終了</v>
      </c>
      <c r="D130" s="4" t="s">
        <v>316</v>
      </c>
      <c r="E130" s="4" t="s">
        <v>245</v>
      </c>
      <c r="F130" s="17" t="s">
        <v>246</v>
      </c>
      <c r="G130" s="5"/>
    </row>
    <row r="131" spans="1:9" ht="14.25" x14ac:dyDescent="0.15">
      <c r="A131" s="7">
        <v>45863</v>
      </c>
      <c r="B131" s="3">
        <v>45874</v>
      </c>
      <c r="C131" s="4" t="str">
        <f t="shared" ca="1" si="6"/>
        <v>受付終了</v>
      </c>
      <c r="D131" s="4" t="s">
        <v>247</v>
      </c>
      <c r="E131" s="4" t="s">
        <v>248</v>
      </c>
      <c r="F131" s="17" t="s">
        <v>249</v>
      </c>
      <c r="G131" s="8" t="s">
        <v>50</v>
      </c>
    </row>
    <row r="132" spans="1:9" ht="14.25" x14ac:dyDescent="0.15">
      <c r="A132" s="7">
        <v>45863</v>
      </c>
      <c r="B132" s="3">
        <v>45894</v>
      </c>
      <c r="C132" s="4" t="str">
        <f t="shared" ca="1" si="5"/>
        <v>受付終了</v>
      </c>
      <c r="D132" s="4" t="s">
        <v>250</v>
      </c>
      <c r="E132" s="4" t="s">
        <v>251</v>
      </c>
      <c r="F132" s="17" t="s">
        <v>252</v>
      </c>
      <c r="G132" s="8" t="s">
        <v>50</v>
      </c>
    </row>
    <row r="133" spans="1:9" ht="14.25" x14ac:dyDescent="0.15">
      <c r="A133" s="7">
        <v>45863</v>
      </c>
      <c r="B133" s="3">
        <v>45891</v>
      </c>
      <c r="C133" s="4" t="str">
        <f t="shared" ref="C133:C134" ca="1" si="7">IF(ISBLANK(B133),"未定",IF(B133&gt;=TODAY(),"募集受付中","受付終了"))</f>
        <v>受付終了</v>
      </c>
      <c r="D133" s="4" t="s">
        <v>302</v>
      </c>
      <c r="E133" s="4" t="s">
        <v>253</v>
      </c>
      <c r="F133" s="17" t="s">
        <v>254</v>
      </c>
      <c r="G133" s="5"/>
    </row>
    <row r="134" spans="1:9" ht="14.25" x14ac:dyDescent="0.15">
      <c r="A134" s="7">
        <v>45863</v>
      </c>
      <c r="B134" s="3">
        <v>45918</v>
      </c>
      <c r="C134" s="4" t="str">
        <f t="shared" ca="1" si="7"/>
        <v>受付終了</v>
      </c>
      <c r="D134" s="4" t="s">
        <v>302</v>
      </c>
      <c r="E134" s="4" t="s">
        <v>255</v>
      </c>
      <c r="F134" s="19" t="s">
        <v>256</v>
      </c>
      <c r="G134" s="5"/>
    </row>
    <row r="135" spans="1:9" ht="14.25" x14ac:dyDescent="0.15">
      <c r="A135" s="7">
        <v>45863</v>
      </c>
      <c r="B135" s="3">
        <v>45908</v>
      </c>
      <c r="C135" s="4" t="str">
        <f t="shared" ref="C135:C138" ca="1" si="8">IF(ISBLANK(B135),"未定",IF(B135&gt;=TODAY(),"募集受付中","受付終了"))</f>
        <v>受付終了</v>
      </c>
      <c r="D135" s="4" t="s">
        <v>257</v>
      </c>
      <c r="E135" s="4" t="s">
        <v>258</v>
      </c>
      <c r="F135" s="17" t="s">
        <v>263</v>
      </c>
      <c r="G135" s="8" t="s">
        <v>264</v>
      </c>
    </row>
    <row r="136" spans="1:9" ht="14.25" x14ac:dyDescent="0.15">
      <c r="A136" s="7">
        <v>45863</v>
      </c>
      <c r="B136" s="3">
        <v>45891</v>
      </c>
      <c r="C136" s="4" t="str">
        <f t="shared" ref="C136" ca="1" si="9">IF(ISBLANK(B136),"未定",IF(B136&gt;=TODAY(),"募集受付中","受付終了"))</f>
        <v>受付終了</v>
      </c>
      <c r="D136" s="61" t="s">
        <v>303</v>
      </c>
      <c r="E136" s="4" t="s">
        <v>259</v>
      </c>
      <c r="F136" s="71" t="s">
        <v>262</v>
      </c>
      <c r="G136" s="72" t="s">
        <v>50</v>
      </c>
    </row>
    <row r="137" spans="1:9" ht="14.25" x14ac:dyDescent="0.15">
      <c r="A137" s="7">
        <v>45863</v>
      </c>
      <c r="B137" s="3">
        <v>45891</v>
      </c>
      <c r="C137" s="4" t="str">
        <f t="shared" ref="C137" ca="1" si="10">IF(ISBLANK(B137),"未定",IF(B137&gt;=TODAY(),"募集受付中","受付終了"))</f>
        <v>受付終了</v>
      </c>
      <c r="D137" s="61"/>
      <c r="E137" s="4" t="s">
        <v>260</v>
      </c>
      <c r="F137" s="71"/>
      <c r="G137" s="72"/>
    </row>
    <row r="138" spans="1:9" ht="14.25" x14ac:dyDescent="0.15">
      <c r="A138" s="11">
        <v>45863</v>
      </c>
      <c r="B138" s="12">
        <v>45891</v>
      </c>
      <c r="C138" s="13" t="str">
        <f t="shared" ca="1" si="8"/>
        <v>受付終了</v>
      </c>
      <c r="D138" s="44"/>
      <c r="E138" s="13" t="s">
        <v>261</v>
      </c>
      <c r="F138" s="46"/>
      <c r="G138" s="68"/>
      <c r="I138" s="22"/>
    </row>
    <row r="139" spans="1:9" ht="14.25" x14ac:dyDescent="0.15">
      <c r="A139" s="7">
        <v>45875</v>
      </c>
      <c r="B139" s="3">
        <v>45884</v>
      </c>
      <c r="C139" s="4" t="str">
        <f t="shared" ref="C139:C160" ca="1" si="11">IF(ISBLANK(B139),"未定",IF(B139&gt;=TODAY(),"募集受付中","受付終了"))</f>
        <v>受付終了</v>
      </c>
      <c r="D139" s="4" t="s">
        <v>265</v>
      </c>
      <c r="E139" s="4" t="s">
        <v>266</v>
      </c>
      <c r="F139" s="17" t="s">
        <v>267</v>
      </c>
      <c r="G139" s="8"/>
    </row>
    <row r="140" spans="1:9" ht="14.25" customHeight="1" x14ac:dyDescent="0.15">
      <c r="A140" s="7">
        <v>45875</v>
      </c>
      <c r="B140" s="3">
        <v>45926</v>
      </c>
      <c r="C140" s="4" t="str">
        <f t="shared" ca="1" si="11"/>
        <v>受付終了</v>
      </c>
      <c r="D140" s="4" t="s">
        <v>342</v>
      </c>
      <c r="E140" s="4" t="s">
        <v>268</v>
      </c>
      <c r="F140" s="17" t="s">
        <v>269</v>
      </c>
      <c r="G140" s="41" t="s">
        <v>244</v>
      </c>
    </row>
    <row r="141" spans="1:9" ht="14.25" x14ac:dyDescent="0.15">
      <c r="A141" s="7">
        <v>45875</v>
      </c>
      <c r="B141" s="3">
        <v>45991</v>
      </c>
      <c r="C141" s="4" t="str">
        <f t="shared" ca="1" si="11"/>
        <v>受付終了</v>
      </c>
      <c r="D141" s="4" t="s">
        <v>466</v>
      </c>
      <c r="E141" s="4" t="s">
        <v>467</v>
      </c>
      <c r="F141" s="17" t="s">
        <v>468</v>
      </c>
      <c r="G141" s="5"/>
    </row>
    <row r="142" spans="1:9" ht="14.25" x14ac:dyDescent="0.15">
      <c r="A142" s="7">
        <v>45875</v>
      </c>
      <c r="B142" s="3">
        <v>45930</v>
      </c>
      <c r="C142" s="4" t="str">
        <f t="shared" ref="C142:C143" ca="1" si="12">IF(ISBLANK(B142),"未定",IF(B142&gt;=TODAY(),"募集受付中","受付終了"))</f>
        <v>受付終了</v>
      </c>
      <c r="D142" s="4" t="s">
        <v>389</v>
      </c>
      <c r="E142" s="4" t="s">
        <v>390</v>
      </c>
      <c r="F142" s="17" t="s">
        <v>392</v>
      </c>
      <c r="G142" s="5"/>
    </row>
    <row r="143" spans="1:9" ht="14.25" x14ac:dyDescent="0.15">
      <c r="A143" s="7">
        <v>45875</v>
      </c>
      <c r="B143" s="3">
        <v>45930</v>
      </c>
      <c r="C143" s="4" t="str">
        <f t="shared" ca="1" si="12"/>
        <v>受付終了</v>
      </c>
      <c r="D143" s="4" t="s">
        <v>389</v>
      </c>
      <c r="E143" s="4" t="s">
        <v>391</v>
      </c>
      <c r="F143" s="17" t="s">
        <v>393</v>
      </c>
      <c r="G143" s="5"/>
    </row>
    <row r="144" spans="1:9" ht="14.25" x14ac:dyDescent="0.15">
      <c r="A144" s="7">
        <v>45875</v>
      </c>
      <c r="B144" s="3">
        <v>45961</v>
      </c>
      <c r="C144" s="4" t="str">
        <f t="shared" ref="C144:C149" ca="1" si="13">IF(ISBLANK(B144),"未定",IF(B144&gt;=TODAY(),"募集受付中","受付終了"))</f>
        <v>受付終了</v>
      </c>
      <c r="D144" s="4" t="s">
        <v>317</v>
      </c>
      <c r="E144" s="4" t="s">
        <v>270</v>
      </c>
      <c r="F144" s="17" t="s">
        <v>271</v>
      </c>
      <c r="G144" s="5"/>
    </row>
    <row r="145" spans="1:7" ht="14.25" x14ac:dyDescent="0.15">
      <c r="A145" s="24">
        <v>45875</v>
      </c>
      <c r="B145" s="25">
        <v>45925</v>
      </c>
      <c r="C145" s="26" t="str">
        <f t="shared" ca="1" si="13"/>
        <v>受付終了</v>
      </c>
      <c r="D145" s="26" t="s">
        <v>304</v>
      </c>
      <c r="E145" s="26" t="s">
        <v>272</v>
      </c>
      <c r="F145" s="30" t="s">
        <v>344</v>
      </c>
      <c r="G145" s="5"/>
    </row>
    <row r="146" spans="1:7" ht="14.25" x14ac:dyDescent="0.15">
      <c r="A146" s="27">
        <v>45875</v>
      </c>
      <c r="B146" s="28">
        <v>45925</v>
      </c>
      <c r="C146" s="29" t="str">
        <f t="shared" ca="1" si="13"/>
        <v>受付終了</v>
      </c>
      <c r="D146" s="26" t="s">
        <v>304</v>
      </c>
      <c r="E146" s="29" t="s">
        <v>273</v>
      </c>
      <c r="F146" s="30" t="s">
        <v>343</v>
      </c>
      <c r="G146" s="8"/>
    </row>
    <row r="147" spans="1:7" ht="14.25" x14ac:dyDescent="0.15">
      <c r="A147" s="24">
        <v>45875</v>
      </c>
      <c r="B147" s="25">
        <v>45918</v>
      </c>
      <c r="C147" s="26" t="str">
        <f t="shared" ca="1" si="13"/>
        <v>受付終了</v>
      </c>
      <c r="D147" s="26" t="s">
        <v>304</v>
      </c>
      <c r="E147" s="26" t="s">
        <v>274</v>
      </c>
      <c r="F147" s="30" t="s">
        <v>345</v>
      </c>
      <c r="G147" s="8"/>
    </row>
    <row r="148" spans="1:7" ht="14.25" x14ac:dyDescent="0.15">
      <c r="A148" s="24">
        <v>45875</v>
      </c>
      <c r="B148" s="25">
        <v>45911</v>
      </c>
      <c r="C148" s="26" t="str">
        <f t="shared" ca="1" si="13"/>
        <v>受付終了</v>
      </c>
      <c r="D148" s="26" t="s">
        <v>303</v>
      </c>
      <c r="E148" s="26" t="s">
        <v>275</v>
      </c>
      <c r="F148" s="30" t="s">
        <v>346</v>
      </c>
      <c r="G148" s="5"/>
    </row>
    <row r="149" spans="1:7" ht="14.25" x14ac:dyDescent="0.15">
      <c r="A149" s="24">
        <v>45875</v>
      </c>
      <c r="B149" s="25">
        <v>45926</v>
      </c>
      <c r="C149" s="26" t="str">
        <f t="shared" ca="1" si="13"/>
        <v>受付終了</v>
      </c>
      <c r="D149" s="26" t="s">
        <v>302</v>
      </c>
      <c r="E149" s="26" t="s">
        <v>276</v>
      </c>
      <c r="F149" s="31" t="s">
        <v>347</v>
      </c>
      <c r="G149" s="5"/>
    </row>
    <row r="150" spans="1:7" ht="14.25" x14ac:dyDescent="0.15">
      <c r="A150" s="7">
        <v>45875</v>
      </c>
      <c r="B150" s="3">
        <v>45951</v>
      </c>
      <c r="C150" s="4" t="str">
        <f t="shared" ref="C150:C153" ca="1" si="14">IF(ISBLANK(B150),"未定",IF(B150&gt;=TODAY(),"募集受付中","受付終了"))</f>
        <v>受付終了</v>
      </c>
      <c r="D150" s="4" t="s">
        <v>302</v>
      </c>
      <c r="E150" s="4" t="s">
        <v>277</v>
      </c>
      <c r="F150" s="17" t="s">
        <v>278</v>
      </c>
      <c r="G150" s="5"/>
    </row>
    <row r="151" spans="1:7" ht="14.25" x14ac:dyDescent="0.15">
      <c r="A151" s="24">
        <v>45875</v>
      </c>
      <c r="B151" s="25">
        <v>45902</v>
      </c>
      <c r="C151" s="26" t="str">
        <f t="shared" ca="1" si="14"/>
        <v>受付終了</v>
      </c>
      <c r="D151" s="62" t="s">
        <v>348</v>
      </c>
      <c r="E151" s="26" t="s">
        <v>279</v>
      </c>
      <c r="F151" s="65" t="s">
        <v>349</v>
      </c>
      <c r="G151" s="5"/>
    </row>
    <row r="152" spans="1:7" ht="14.25" x14ac:dyDescent="0.15">
      <c r="A152" s="27">
        <v>45875</v>
      </c>
      <c r="B152" s="25">
        <v>45902</v>
      </c>
      <c r="C152" s="29" t="str">
        <f t="shared" ca="1" si="14"/>
        <v>受付終了</v>
      </c>
      <c r="D152" s="63"/>
      <c r="E152" s="26" t="s">
        <v>280</v>
      </c>
      <c r="F152" s="66"/>
      <c r="G152" s="8"/>
    </row>
    <row r="153" spans="1:7" ht="14.25" x14ac:dyDescent="0.15">
      <c r="A153" s="24">
        <v>45875</v>
      </c>
      <c r="B153" s="25">
        <v>45902</v>
      </c>
      <c r="C153" s="26" t="str">
        <f t="shared" ca="1" si="14"/>
        <v>受付終了</v>
      </c>
      <c r="D153" s="64"/>
      <c r="E153" s="33" t="s">
        <v>281</v>
      </c>
      <c r="F153" s="67"/>
      <c r="G153" s="8"/>
    </row>
    <row r="154" spans="1:7" s="14" customFormat="1" ht="14.25" customHeight="1" x14ac:dyDescent="0.15">
      <c r="A154" s="7">
        <v>45894</v>
      </c>
      <c r="B154" s="32">
        <v>45905</v>
      </c>
      <c r="C154" s="4" t="str">
        <f t="shared" ca="1" si="11"/>
        <v>受付終了</v>
      </c>
      <c r="D154" s="44" t="s">
        <v>350</v>
      </c>
      <c r="E154" s="4" t="s">
        <v>351</v>
      </c>
      <c r="F154" s="65" t="s">
        <v>358</v>
      </c>
      <c r="G154" s="68" t="s">
        <v>359</v>
      </c>
    </row>
    <row r="155" spans="1:7" s="14" customFormat="1" ht="14.25" x14ac:dyDescent="0.15">
      <c r="A155" s="7">
        <v>45894</v>
      </c>
      <c r="B155" s="32">
        <v>45905</v>
      </c>
      <c r="C155" s="4" t="str">
        <f t="shared" ca="1" si="11"/>
        <v>受付終了</v>
      </c>
      <c r="D155" s="49"/>
      <c r="E155" s="23" t="s">
        <v>352</v>
      </c>
      <c r="F155" s="66"/>
      <c r="G155" s="69"/>
    </row>
    <row r="156" spans="1:7" s="16" customFormat="1" ht="14.25" x14ac:dyDescent="0.15">
      <c r="A156" s="7">
        <v>45894</v>
      </c>
      <c r="B156" s="32">
        <v>45905</v>
      </c>
      <c r="C156" s="15" t="str">
        <f t="shared" ca="1" si="11"/>
        <v>受付終了</v>
      </c>
      <c r="D156" s="49"/>
      <c r="E156" s="4" t="s">
        <v>353</v>
      </c>
      <c r="F156" s="66"/>
      <c r="G156" s="69"/>
    </row>
    <row r="157" spans="1:7" s="16" customFormat="1" ht="14.25" x14ac:dyDescent="0.15">
      <c r="A157" s="7">
        <v>45894</v>
      </c>
      <c r="B157" s="32">
        <v>45905</v>
      </c>
      <c r="C157" s="15" t="str">
        <f t="shared" ca="1" si="11"/>
        <v>受付終了</v>
      </c>
      <c r="D157" s="49"/>
      <c r="E157" s="4" t="s">
        <v>354</v>
      </c>
      <c r="F157" s="66"/>
      <c r="G157" s="69"/>
    </row>
    <row r="158" spans="1:7" s="16" customFormat="1" ht="14.25" x14ac:dyDescent="0.15">
      <c r="A158" s="7">
        <v>45894</v>
      </c>
      <c r="B158" s="32">
        <v>45905</v>
      </c>
      <c r="C158" s="15" t="str">
        <f t="shared" ca="1" si="11"/>
        <v>受付終了</v>
      </c>
      <c r="D158" s="49"/>
      <c r="E158" s="4" t="s">
        <v>355</v>
      </c>
      <c r="F158" s="66"/>
      <c r="G158" s="69"/>
    </row>
    <row r="159" spans="1:7" s="16" customFormat="1" ht="14.25" x14ac:dyDescent="0.15">
      <c r="A159" s="7">
        <v>45894</v>
      </c>
      <c r="B159" s="32">
        <v>45905</v>
      </c>
      <c r="C159" s="15" t="str">
        <f t="shared" ca="1" si="11"/>
        <v>受付終了</v>
      </c>
      <c r="D159" s="49"/>
      <c r="E159" s="4" t="s">
        <v>356</v>
      </c>
      <c r="F159" s="66"/>
      <c r="G159" s="69"/>
    </row>
    <row r="160" spans="1:7" s="16" customFormat="1" ht="14.25" x14ac:dyDescent="0.15">
      <c r="A160" s="7">
        <v>45894</v>
      </c>
      <c r="B160" s="32">
        <v>45905</v>
      </c>
      <c r="C160" s="15" t="str">
        <f t="shared" ca="1" si="11"/>
        <v>受付終了</v>
      </c>
      <c r="D160" s="45"/>
      <c r="E160" s="23" t="s">
        <v>357</v>
      </c>
      <c r="F160" s="67"/>
      <c r="G160" s="70"/>
    </row>
    <row r="161" spans="1:7" ht="14.25" x14ac:dyDescent="0.15">
      <c r="A161" s="7">
        <v>45894</v>
      </c>
      <c r="B161" s="3">
        <v>45939</v>
      </c>
      <c r="C161" s="4" t="str">
        <f t="shared" ref="C161:C165" ca="1" si="15">IF(ISBLANK(B161),"未定",IF(B161&gt;=TODAY(),"募集受付中","受付終了"))</f>
        <v>受付終了</v>
      </c>
      <c r="D161" s="44" t="s">
        <v>382</v>
      </c>
      <c r="E161" s="4" t="s">
        <v>385</v>
      </c>
      <c r="F161" s="46" t="s">
        <v>388</v>
      </c>
      <c r="G161" s="5"/>
    </row>
    <row r="162" spans="1:7" ht="14.25" x14ac:dyDescent="0.15">
      <c r="A162" s="7">
        <v>45894</v>
      </c>
      <c r="B162" s="3">
        <v>45939</v>
      </c>
      <c r="C162" s="4" t="str">
        <f t="shared" ca="1" si="15"/>
        <v>受付終了</v>
      </c>
      <c r="D162" s="49"/>
      <c r="E162" s="4" t="s">
        <v>386</v>
      </c>
      <c r="F162" s="48"/>
      <c r="G162" s="5"/>
    </row>
    <row r="163" spans="1:7" ht="14.25" x14ac:dyDescent="0.15">
      <c r="A163" s="7">
        <v>45894</v>
      </c>
      <c r="B163" s="3">
        <v>45939</v>
      </c>
      <c r="C163" s="4" t="str">
        <f t="shared" ca="1" si="15"/>
        <v>受付終了</v>
      </c>
      <c r="D163" s="45"/>
      <c r="E163" s="4" t="s">
        <v>387</v>
      </c>
      <c r="F163" s="47"/>
      <c r="G163" s="5"/>
    </row>
    <row r="164" spans="1:7" s="1" customFormat="1" ht="14.25" x14ac:dyDescent="0.15">
      <c r="A164" s="7">
        <v>45894</v>
      </c>
      <c r="B164" s="3">
        <v>45946</v>
      </c>
      <c r="C164" s="4" t="str">
        <f t="shared" ca="1" si="15"/>
        <v>受付終了</v>
      </c>
      <c r="D164" s="4" t="s">
        <v>304</v>
      </c>
      <c r="E164" s="4" t="s">
        <v>421</v>
      </c>
      <c r="F164" s="17" t="s">
        <v>282</v>
      </c>
      <c r="G164" s="5"/>
    </row>
    <row r="165" spans="1:7" s="1" customFormat="1" ht="14.25" x14ac:dyDescent="0.15">
      <c r="A165" s="7">
        <v>45894</v>
      </c>
      <c r="B165" s="3">
        <v>45946</v>
      </c>
      <c r="C165" s="4" t="str">
        <f t="shared" ca="1" si="15"/>
        <v>受付終了</v>
      </c>
      <c r="D165" s="44" t="s">
        <v>304</v>
      </c>
      <c r="E165" s="4" t="s">
        <v>422</v>
      </c>
      <c r="F165" s="46" t="s">
        <v>424</v>
      </c>
      <c r="G165" s="5"/>
    </row>
    <row r="166" spans="1:7" s="1" customFormat="1" ht="14.25" x14ac:dyDescent="0.15">
      <c r="A166" s="7">
        <v>45894</v>
      </c>
      <c r="B166" s="3">
        <v>45946</v>
      </c>
      <c r="C166" s="4" t="str">
        <f t="shared" ref="C166" ca="1" si="16">IF(ISBLANK(B166),"未定",IF(B166&gt;=TODAY(),"募集受付中","受付終了"))</f>
        <v>受付終了</v>
      </c>
      <c r="D166" s="45"/>
      <c r="E166" s="4" t="s">
        <v>423</v>
      </c>
      <c r="F166" s="47"/>
      <c r="G166" s="5"/>
    </row>
    <row r="167" spans="1:7" s="1" customFormat="1" ht="14.25" x14ac:dyDescent="0.15">
      <c r="A167" s="7">
        <v>45894</v>
      </c>
      <c r="B167" s="3">
        <v>45946</v>
      </c>
      <c r="C167" s="4" t="str">
        <f t="shared" ref="C167:C197" ca="1" si="17">IF(ISBLANK(B167),"未定",IF(B167&gt;=TODAY(),"募集受付中","受付終了"))</f>
        <v>受付終了</v>
      </c>
      <c r="D167" s="44" t="s">
        <v>304</v>
      </c>
      <c r="E167" s="4" t="s">
        <v>425</v>
      </c>
      <c r="F167" s="46" t="s">
        <v>427</v>
      </c>
      <c r="G167" s="5"/>
    </row>
    <row r="168" spans="1:7" s="1" customFormat="1" ht="14.25" x14ac:dyDescent="0.15">
      <c r="A168" s="7">
        <v>45894</v>
      </c>
      <c r="B168" s="3">
        <v>45946</v>
      </c>
      <c r="C168" s="4" t="str">
        <f t="shared" ca="1" si="17"/>
        <v>受付終了</v>
      </c>
      <c r="D168" s="45"/>
      <c r="E168" s="4" t="s">
        <v>426</v>
      </c>
      <c r="F168" s="47"/>
      <c r="G168" s="5"/>
    </row>
    <row r="169" spans="1:7" ht="14.25" x14ac:dyDescent="0.15">
      <c r="A169" s="7">
        <v>45894</v>
      </c>
      <c r="B169" s="3">
        <v>45932</v>
      </c>
      <c r="C169" s="4" t="str">
        <f t="shared" ref="C169" ca="1" si="18">IF(ISBLANK(B169),"未定",IF(B169&gt;=TODAY(),"募集受付中","受付終了"))</f>
        <v>受付終了</v>
      </c>
      <c r="D169" s="4" t="s">
        <v>382</v>
      </c>
      <c r="E169" s="4" t="s">
        <v>383</v>
      </c>
      <c r="F169" s="17" t="s">
        <v>384</v>
      </c>
      <c r="G169" s="5"/>
    </row>
    <row r="170" spans="1:7" ht="14.25" x14ac:dyDescent="0.15">
      <c r="A170" s="7">
        <v>45894</v>
      </c>
      <c r="B170" s="3">
        <v>45950</v>
      </c>
      <c r="C170" s="4" t="str">
        <f t="shared" ca="1" si="17"/>
        <v>受付終了</v>
      </c>
      <c r="D170" s="44" t="s">
        <v>302</v>
      </c>
      <c r="E170" s="4" t="s">
        <v>283</v>
      </c>
      <c r="F170" s="46" t="s">
        <v>286</v>
      </c>
      <c r="G170" s="5"/>
    </row>
    <row r="171" spans="1:7" ht="14.25" x14ac:dyDescent="0.15">
      <c r="A171" s="7">
        <v>45894</v>
      </c>
      <c r="B171" s="3">
        <v>45950</v>
      </c>
      <c r="C171" s="4" t="str">
        <f t="shared" ca="1" si="17"/>
        <v>受付終了</v>
      </c>
      <c r="D171" s="49"/>
      <c r="E171" s="4" t="s">
        <v>284</v>
      </c>
      <c r="F171" s="48"/>
      <c r="G171" s="5"/>
    </row>
    <row r="172" spans="1:7" ht="14.25" x14ac:dyDescent="0.15">
      <c r="A172" s="7">
        <v>45894</v>
      </c>
      <c r="B172" s="3">
        <v>45950</v>
      </c>
      <c r="C172" s="4" t="str">
        <f t="shared" ca="1" si="17"/>
        <v>受付終了</v>
      </c>
      <c r="D172" s="45"/>
      <c r="E172" s="4" t="s">
        <v>285</v>
      </c>
      <c r="F172" s="47"/>
      <c r="G172" s="5"/>
    </row>
    <row r="173" spans="1:7" ht="14.25" x14ac:dyDescent="0.15">
      <c r="A173" s="7">
        <v>45912</v>
      </c>
      <c r="B173" s="3">
        <v>45961</v>
      </c>
      <c r="C173" s="4" t="str">
        <f ca="1">IF(ISBLANK(B173),"未定",IF(B173&gt;=TODAY(),"募集受付中","受付終了"))</f>
        <v>受付終了</v>
      </c>
      <c r="D173" s="44" t="s">
        <v>287</v>
      </c>
      <c r="E173" s="4" t="s">
        <v>288</v>
      </c>
      <c r="F173" s="46" t="s">
        <v>442</v>
      </c>
      <c r="G173" s="5"/>
    </row>
    <row r="174" spans="1:7" ht="14.25" x14ac:dyDescent="0.15">
      <c r="A174" s="7">
        <v>45912</v>
      </c>
      <c r="B174" s="3">
        <v>45961</v>
      </c>
      <c r="C174" s="4" t="str">
        <f ca="1">IF(ISBLANK(B174),"未定",IF(B174&gt;=TODAY(),"募集受付中","受付終了"))</f>
        <v>受付終了</v>
      </c>
      <c r="D174" s="45"/>
      <c r="E174" s="4" t="s">
        <v>289</v>
      </c>
      <c r="F174" s="47"/>
      <c r="G174" s="5"/>
    </row>
    <row r="175" spans="1:7" s="1" customFormat="1" ht="14.25" x14ac:dyDescent="0.15">
      <c r="A175" s="7">
        <v>45912</v>
      </c>
      <c r="B175" s="3">
        <v>45945</v>
      </c>
      <c r="C175" s="4" t="str">
        <f t="shared" ref="C175:C176" ca="1" si="19">IF(ISBLANK(B175),"未定",IF(B175&gt;=TODAY(),"募集受付中","受付終了"))</f>
        <v>受付終了</v>
      </c>
      <c r="D175" s="44" t="s">
        <v>298</v>
      </c>
      <c r="E175" s="4" t="s">
        <v>428</v>
      </c>
      <c r="F175" s="46" t="s">
        <v>430</v>
      </c>
      <c r="G175" s="5"/>
    </row>
    <row r="176" spans="1:7" s="1" customFormat="1" ht="14.25" x14ac:dyDescent="0.15">
      <c r="A176" s="7">
        <v>45912</v>
      </c>
      <c r="B176" s="3">
        <v>45945</v>
      </c>
      <c r="C176" s="4" t="str">
        <f t="shared" ca="1" si="19"/>
        <v>受付終了</v>
      </c>
      <c r="D176" s="45"/>
      <c r="E176" s="4" t="s">
        <v>429</v>
      </c>
      <c r="F176" s="47"/>
      <c r="G176" s="5"/>
    </row>
    <row r="177" spans="1:7" ht="14.25" x14ac:dyDescent="0.15">
      <c r="A177" s="7">
        <v>45912</v>
      </c>
      <c r="B177" s="3">
        <v>45939</v>
      </c>
      <c r="C177" s="4" t="str">
        <f t="shared" ca="1" si="17"/>
        <v>受付終了</v>
      </c>
      <c r="D177" s="4" t="s">
        <v>18</v>
      </c>
      <c r="E177" s="4" t="s">
        <v>381</v>
      </c>
      <c r="F177" s="17" t="s">
        <v>420</v>
      </c>
      <c r="G177" s="5"/>
    </row>
    <row r="178" spans="1:7" ht="14.25" x14ac:dyDescent="0.15">
      <c r="A178" s="7">
        <v>45912</v>
      </c>
      <c r="B178" s="3">
        <v>45971</v>
      </c>
      <c r="C178" s="4" t="str">
        <f ca="1">IF(ISBLANK(B178),"未定",IF(B178&gt;=TODAY(),"募集受付中","受付終了"))</f>
        <v>受付終了</v>
      </c>
      <c r="D178" s="4" t="s">
        <v>318</v>
      </c>
      <c r="E178" s="4" t="s">
        <v>319</v>
      </c>
      <c r="F178" s="46" t="s">
        <v>443</v>
      </c>
      <c r="G178" s="5"/>
    </row>
    <row r="179" spans="1:7" ht="14.25" x14ac:dyDescent="0.15">
      <c r="A179" s="7">
        <v>45912</v>
      </c>
      <c r="B179" s="3">
        <v>45971</v>
      </c>
      <c r="C179" s="4" t="str">
        <f ca="1">IF(ISBLANK(B179),"未定",IF(B179&gt;=TODAY(),"募集受付中","受付終了"))</f>
        <v>受付終了</v>
      </c>
      <c r="D179" s="4" t="s">
        <v>318</v>
      </c>
      <c r="E179" s="4" t="s">
        <v>320</v>
      </c>
      <c r="F179" s="48"/>
      <c r="G179" s="5"/>
    </row>
    <row r="180" spans="1:7" ht="14.25" x14ac:dyDescent="0.15">
      <c r="A180" s="7">
        <v>45912</v>
      </c>
      <c r="B180" s="3">
        <v>45991</v>
      </c>
      <c r="C180" s="4" t="str">
        <f t="shared" ref="C180" ca="1" si="20">IF(ISBLANK(B180),"未定",IF(B180&gt;=TODAY(),"募集受付中","受付終了"))</f>
        <v>受付終了</v>
      </c>
      <c r="D180" s="44" t="s">
        <v>473</v>
      </c>
      <c r="E180" s="4" t="s">
        <v>469</v>
      </c>
      <c r="F180" s="17" t="s">
        <v>471</v>
      </c>
      <c r="G180" s="5"/>
    </row>
    <row r="181" spans="1:7" ht="14.25" x14ac:dyDescent="0.15">
      <c r="A181" s="7">
        <v>45912</v>
      </c>
      <c r="B181" s="3">
        <v>45991</v>
      </c>
      <c r="C181" s="4" t="str">
        <f t="shared" ca="1" si="17"/>
        <v>受付終了</v>
      </c>
      <c r="D181" s="45"/>
      <c r="E181" s="4" t="s">
        <v>470</v>
      </c>
      <c r="F181" s="17" t="s">
        <v>472</v>
      </c>
      <c r="G181" s="5"/>
    </row>
    <row r="182" spans="1:7" ht="14.25" x14ac:dyDescent="0.15">
      <c r="A182" s="7">
        <v>45912</v>
      </c>
      <c r="B182" s="3" t="s">
        <v>321</v>
      </c>
      <c r="C182" s="4" t="str">
        <f t="shared" ca="1" si="17"/>
        <v>募集受付中</v>
      </c>
      <c r="D182" s="15" t="s">
        <v>473</v>
      </c>
      <c r="E182" s="4" t="s">
        <v>322</v>
      </c>
      <c r="F182" s="20" t="s">
        <v>323</v>
      </c>
      <c r="G182" s="5"/>
    </row>
    <row r="183" spans="1:7" ht="14.25" x14ac:dyDescent="0.15">
      <c r="A183" s="7">
        <v>45912</v>
      </c>
      <c r="B183" s="3">
        <v>45953</v>
      </c>
      <c r="C183" s="4" t="str">
        <f t="shared" ca="1" si="17"/>
        <v>受付終了</v>
      </c>
      <c r="D183" s="44" t="s">
        <v>304</v>
      </c>
      <c r="E183" s="4" t="s">
        <v>290</v>
      </c>
      <c r="F183" s="46" t="s">
        <v>431</v>
      </c>
      <c r="G183" s="5"/>
    </row>
    <row r="184" spans="1:7" ht="14.25" x14ac:dyDescent="0.15">
      <c r="A184" s="7">
        <v>45912</v>
      </c>
      <c r="B184" s="3">
        <v>45953</v>
      </c>
      <c r="C184" s="4" t="str">
        <f t="shared" ref="C184:C186" ca="1" si="21">IF(ISBLANK(B184),"未定",IF(B184&gt;=TODAY(),"募集受付中","受付終了"))</f>
        <v>受付終了</v>
      </c>
      <c r="D184" s="49"/>
      <c r="E184" s="4" t="s">
        <v>291</v>
      </c>
      <c r="F184" s="48"/>
      <c r="G184" s="5"/>
    </row>
    <row r="185" spans="1:7" ht="14.25" x14ac:dyDescent="0.15">
      <c r="A185" s="7">
        <v>45912</v>
      </c>
      <c r="B185" s="3">
        <v>45953</v>
      </c>
      <c r="C185" s="4" t="str">
        <f t="shared" ca="1" si="21"/>
        <v>受付終了</v>
      </c>
      <c r="D185" s="49"/>
      <c r="E185" s="4" t="s">
        <v>292</v>
      </c>
      <c r="F185" s="48"/>
      <c r="G185" s="5"/>
    </row>
    <row r="186" spans="1:7" ht="14.25" x14ac:dyDescent="0.15">
      <c r="A186" s="7">
        <v>45912</v>
      </c>
      <c r="B186" s="3">
        <v>45953</v>
      </c>
      <c r="C186" s="4" t="str">
        <f t="shared" ca="1" si="21"/>
        <v>受付終了</v>
      </c>
      <c r="D186" s="45"/>
      <c r="E186" s="4" t="s">
        <v>293</v>
      </c>
      <c r="F186" s="47"/>
      <c r="G186" s="5"/>
    </row>
    <row r="187" spans="1:7" ht="14.25" x14ac:dyDescent="0.15">
      <c r="A187" s="7">
        <v>45912</v>
      </c>
      <c r="B187" s="3">
        <v>45960</v>
      </c>
      <c r="C187" s="4" t="str">
        <f t="shared" ca="1" si="17"/>
        <v>受付終了</v>
      </c>
      <c r="D187" s="4" t="s">
        <v>304</v>
      </c>
      <c r="E187" s="4" t="s">
        <v>294</v>
      </c>
      <c r="F187" s="17" t="s">
        <v>295</v>
      </c>
      <c r="G187" s="5"/>
    </row>
    <row r="188" spans="1:7" ht="14.25" x14ac:dyDescent="0.15">
      <c r="A188" s="7">
        <v>45912</v>
      </c>
      <c r="B188" s="3">
        <v>45946</v>
      </c>
      <c r="C188" s="4" t="str">
        <f t="shared" ca="1" si="17"/>
        <v>受付終了</v>
      </c>
      <c r="D188" s="4" t="s">
        <v>304</v>
      </c>
      <c r="E188" s="4" t="s">
        <v>296</v>
      </c>
      <c r="F188" s="17" t="s">
        <v>297</v>
      </c>
      <c r="G188" s="5"/>
    </row>
    <row r="189" spans="1:7" ht="14.25" x14ac:dyDescent="0.15">
      <c r="A189" s="11">
        <v>45929</v>
      </c>
      <c r="B189" s="3">
        <v>46053</v>
      </c>
      <c r="C189" s="4" t="str">
        <f t="shared" ca="1" si="17"/>
        <v>募集受付中</v>
      </c>
      <c r="D189" s="4" t="s">
        <v>324</v>
      </c>
      <c r="E189" s="4" t="s">
        <v>339</v>
      </c>
      <c r="F189" s="17" t="s">
        <v>340</v>
      </c>
      <c r="G189" s="5"/>
    </row>
    <row r="190" spans="1:7" ht="14.25" x14ac:dyDescent="0.15">
      <c r="A190" s="7">
        <v>45929</v>
      </c>
      <c r="B190" s="3">
        <v>45985</v>
      </c>
      <c r="C190" s="4" t="str">
        <f t="shared" ca="1" si="17"/>
        <v>受付終了</v>
      </c>
      <c r="D190" s="4" t="s">
        <v>325</v>
      </c>
      <c r="E190" s="4" t="s">
        <v>337</v>
      </c>
      <c r="F190" s="17" t="s">
        <v>338</v>
      </c>
      <c r="G190" s="5"/>
    </row>
    <row r="191" spans="1:7" ht="14.25" x14ac:dyDescent="0.15">
      <c r="A191" s="11">
        <v>45929</v>
      </c>
      <c r="B191" s="3">
        <v>46087</v>
      </c>
      <c r="C191" s="4" t="str">
        <f t="shared" ca="1" si="17"/>
        <v>募集受付中</v>
      </c>
      <c r="D191" s="4" t="s">
        <v>326</v>
      </c>
      <c r="E191" s="4" t="s">
        <v>335</v>
      </c>
      <c r="F191" s="17" t="s">
        <v>336</v>
      </c>
      <c r="G191" s="5"/>
    </row>
    <row r="192" spans="1:7" ht="14.25" x14ac:dyDescent="0.15">
      <c r="A192" s="7">
        <v>45929</v>
      </c>
      <c r="B192" s="3">
        <v>45967</v>
      </c>
      <c r="C192" s="4" t="str">
        <f t="shared" ca="1" si="17"/>
        <v>受付終了</v>
      </c>
      <c r="D192" s="4" t="s">
        <v>327</v>
      </c>
      <c r="E192" s="4" t="s">
        <v>333</v>
      </c>
      <c r="F192" s="17" t="s">
        <v>334</v>
      </c>
      <c r="G192" s="5"/>
    </row>
    <row r="193" spans="1:7" ht="14.25" customHeight="1" x14ac:dyDescent="0.15">
      <c r="A193" s="7">
        <v>45929</v>
      </c>
      <c r="B193" s="3">
        <v>45982</v>
      </c>
      <c r="C193" s="4" t="str">
        <f t="shared" ref="C193" ca="1" si="22">IF(ISBLANK(B193),"未定",IF(B193&gt;=TODAY(),"募集受付中","受付終了"))</f>
        <v>受付終了</v>
      </c>
      <c r="D193" s="44" t="s">
        <v>327</v>
      </c>
      <c r="E193" s="15" t="s">
        <v>463</v>
      </c>
      <c r="F193" s="46" t="s">
        <v>332</v>
      </c>
      <c r="G193" s="5"/>
    </row>
    <row r="194" spans="1:7" ht="14.25" customHeight="1" x14ac:dyDescent="0.15">
      <c r="A194" s="7">
        <v>45929</v>
      </c>
      <c r="B194" s="3">
        <v>45982</v>
      </c>
      <c r="C194" s="4" t="str">
        <f t="shared" ca="1" si="17"/>
        <v>受付終了</v>
      </c>
      <c r="D194" s="45"/>
      <c r="E194" s="4" t="s">
        <v>331</v>
      </c>
      <c r="F194" s="47"/>
      <c r="G194" s="5"/>
    </row>
    <row r="195" spans="1:7" s="34" customFormat="1" ht="14.25" x14ac:dyDescent="0.15">
      <c r="A195" s="7">
        <v>45929</v>
      </c>
      <c r="B195" s="3">
        <v>45945</v>
      </c>
      <c r="C195" s="4" t="str">
        <f t="shared" ref="C195" ca="1" si="23">IF(ISBLANK(B195),"未定",IF(B195&gt;=TODAY(),"募集受付中","受付終了"))</f>
        <v>受付終了</v>
      </c>
      <c r="D195" s="4" t="s">
        <v>247</v>
      </c>
      <c r="E195" s="4" t="s">
        <v>329</v>
      </c>
      <c r="F195" s="17" t="s">
        <v>330</v>
      </c>
      <c r="G195" s="8" t="s">
        <v>432</v>
      </c>
    </row>
    <row r="196" spans="1:7" ht="14.25" x14ac:dyDescent="0.15">
      <c r="A196" s="11">
        <v>45929</v>
      </c>
      <c r="B196" s="12">
        <v>46029</v>
      </c>
      <c r="C196" s="13" t="str">
        <f t="shared" ca="1" si="17"/>
        <v>募集受付中</v>
      </c>
      <c r="D196" s="13" t="s">
        <v>326</v>
      </c>
      <c r="E196" s="13" t="s">
        <v>341</v>
      </c>
      <c r="F196" s="21" t="s">
        <v>328</v>
      </c>
      <c r="G196" s="18"/>
    </row>
    <row r="197" spans="1:7" ht="14.25" x14ac:dyDescent="0.15">
      <c r="A197" s="7">
        <v>45940</v>
      </c>
      <c r="B197" s="3">
        <v>45975</v>
      </c>
      <c r="C197" s="4" t="str">
        <f t="shared" ca="1" si="17"/>
        <v>受付終了</v>
      </c>
      <c r="D197" s="4" t="s">
        <v>360</v>
      </c>
      <c r="E197" s="4" t="s">
        <v>361</v>
      </c>
      <c r="F197" s="17" t="s">
        <v>362</v>
      </c>
      <c r="G197" s="5"/>
    </row>
    <row r="198" spans="1:7" ht="14.25" x14ac:dyDescent="0.15">
      <c r="A198" s="7">
        <v>45940</v>
      </c>
      <c r="B198" s="3">
        <v>45989</v>
      </c>
      <c r="C198" s="4" t="str">
        <f t="shared" ref="C198:C206" ca="1" si="24">IF(ISBLANK(B198),"未定",IF(B198&gt;=TODAY(),"募集受付中","受付終了"))</f>
        <v>受付終了</v>
      </c>
      <c r="D198" s="4" t="s">
        <v>363</v>
      </c>
      <c r="E198" s="4" t="s">
        <v>364</v>
      </c>
      <c r="F198" s="17" t="s">
        <v>365</v>
      </c>
      <c r="G198" s="5"/>
    </row>
    <row r="199" spans="1:7" ht="14.25" x14ac:dyDescent="0.15">
      <c r="A199" s="7">
        <v>45940</v>
      </c>
      <c r="B199" s="3">
        <v>46022</v>
      </c>
      <c r="C199" s="4" t="str">
        <f t="shared" ca="1" si="24"/>
        <v>募集受付中</v>
      </c>
      <c r="D199" s="4" t="s">
        <v>366</v>
      </c>
      <c r="E199" s="4" t="s">
        <v>367</v>
      </c>
      <c r="F199" s="17" t="s">
        <v>368</v>
      </c>
      <c r="G199" s="5"/>
    </row>
    <row r="200" spans="1:7" ht="14.25" x14ac:dyDescent="0.15">
      <c r="A200" s="7">
        <v>45940</v>
      </c>
      <c r="B200" s="3">
        <v>46014</v>
      </c>
      <c r="C200" s="4" t="str">
        <f t="shared" ca="1" si="24"/>
        <v>受付終了</v>
      </c>
      <c r="D200" s="4" t="s">
        <v>369</v>
      </c>
      <c r="E200" s="4" t="s">
        <v>370</v>
      </c>
      <c r="F200" s="17" t="s">
        <v>371</v>
      </c>
      <c r="G200" s="5"/>
    </row>
    <row r="201" spans="1:7" ht="14.25" x14ac:dyDescent="0.15">
      <c r="A201" s="7">
        <v>45940</v>
      </c>
      <c r="B201" s="3">
        <v>45991</v>
      </c>
      <c r="C201" s="4" t="str">
        <f t="shared" ca="1" si="24"/>
        <v>受付終了</v>
      </c>
      <c r="D201" s="4" t="s">
        <v>372</v>
      </c>
      <c r="E201" s="4" t="s">
        <v>373</v>
      </c>
      <c r="F201" s="17" t="s">
        <v>374</v>
      </c>
      <c r="G201" s="5"/>
    </row>
    <row r="202" spans="1:7" ht="14.25" x14ac:dyDescent="0.15">
      <c r="A202" s="7">
        <v>45940</v>
      </c>
      <c r="B202" s="3">
        <v>45972</v>
      </c>
      <c r="C202" s="4" t="str">
        <f t="shared" ca="1" si="24"/>
        <v>受付終了</v>
      </c>
      <c r="D202" s="4" t="s">
        <v>375</v>
      </c>
      <c r="E202" s="4" t="s">
        <v>376</v>
      </c>
      <c r="F202" s="17" t="s">
        <v>377</v>
      </c>
      <c r="G202" s="5"/>
    </row>
    <row r="203" spans="1:7" ht="14.25" x14ac:dyDescent="0.15">
      <c r="A203" s="7">
        <v>45940</v>
      </c>
      <c r="B203" s="3">
        <v>45966</v>
      </c>
      <c r="C203" s="4" t="str">
        <f t="shared" ca="1" si="24"/>
        <v>受付終了</v>
      </c>
      <c r="D203" s="4" t="s">
        <v>378</v>
      </c>
      <c r="E203" s="4" t="s">
        <v>379</v>
      </c>
      <c r="F203" s="17" t="s">
        <v>380</v>
      </c>
      <c r="G203" s="5"/>
    </row>
    <row r="204" spans="1:7" ht="14.25" x14ac:dyDescent="0.15">
      <c r="A204" s="7">
        <v>45940</v>
      </c>
      <c r="B204" s="3">
        <v>45986</v>
      </c>
      <c r="C204" s="4" t="str">
        <f t="shared" ca="1" si="24"/>
        <v>受付終了</v>
      </c>
      <c r="D204" s="44" t="s">
        <v>394</v>
      </c>
      <c r="E204" s="4" t="s">
        <v>395</v>
      </c>
      <c r="F204" s="46" t="s">
        <v>419</v>
      </c>
      <c r="G204" s="73" t="s">
        <v>50</v>
      </c>
    </row>
    <row r="205" spans="1:7" ht="14.25" x14ac:dyDescent="0.15">
      <c r="A205" s="7">
        <v>45940</v>
      </c>
      <c r="B205" s="3">
        <v>45986</v>
      </c>
      <c r="C205" s="4" t="str">
        <f t="shared" ca="1" si="24"/>
        <v>受付終了</v>
      </c>
      <c r="D205" s="49"/>
      <c r="E205" s="4" t="s">
        <v>396</v>
      </c>
      <c r="F205" s="48"/>
      <c r="G205" s="74"/>
    </row>
    <row r="206" spans="1:7" ht="14.25" x14ac:dyDescent="0.15">
      <c r="A206" s="7">
        <v>45940</v>
      </c>
      <c r="B206" s="3">
        <v>45986</v>
      </c>
      <c r="C206" s="4" t="str">
        <f t="shared" ca="1" si="24"/>
        <v>受付終了</v>
      </c>
      <c r="D206" s="49"/>
      <c r="E206" s="4" t="s">
        <v>397</v>
      </c>
      <c r="F206" s="48"/>
      <c r="G206" s="74"/>
    </row>
    <row r="207" spans="1:7" ht="14.25" x14ac:dyDescent="0.15">
      <c r="A207" s="7">
        <v>45940</v>
      </c>
      <c r="B207" s="3">
        <v>45986</v>
      </c>
      <c r="C207" s="4" t="str">
        <f t="shared" ref="C207:C218" ca="1" si="25">IF(ISBLANK(B207),"未定",IF(B207&gt;=TODAY(),"募集受付中","受付終了"))</f>
        <v>受付終了</v>
      </c>
      <c r="D207" s="49"/>
      <c r="E207" s="4" t="s">
        <v>398</v>
      </c>
      <c r="F207" s="48"/>
      <c r="G207" s="74"/>
    </row>
    <row r="208" spans="1:7" ht="14.25" x14ac:dyDescent="0.15">
      <c r="A208" s="7">
        <v>45940</v>
      </c>
      <c r="B208" s="3">
        <v>45986</v>
      </c>
      <c r="C208" s="4" t="str">
        <f t="shared" ca="1" si="25"/>
        <v>受付終了</v>
      </c>
      <c r="D208" s="49"/>
      <c r="E208" s="4" t="s">
        <v>399</v>
      </c>
      <c r="F208" s="48"/>
      <c r="G208" s="74"/>
    </row>
    <row r="209" spans="1:7" ht="14.25" x14ac:dyDescent="0.15">
      <c r="A209" s="7">
        <v>45940</v>
      </c>
      <c r="B209" s="3">
        <v>45986</v>
      </c>
      <c r="C209" s="4" t="str">
        <f t="shared" ca="1" si="25"/>
        <v>受付終了</v>
      </c>
      <c r="D209" s="49"/>
      <c r="E209" s="4" t="s">
        <v>400</v>
      </c>
      <c r="F209" s="48"/>
      <c r="G209" s="74"/>
    </row>
    <row r="210" spans="1:7" ht="14.25" x14ac:dyDescent="0.15">
      <c r="A210" s="7">
        <v>45940</v>
      </c>
      <c r="B210" s="3">
        <v>45986</v>
      </c>
      <c r="C210" s="4" t="str">
        <f t="shared" ca="1" si="25"/>
        <v>受付終了</v>
      </c>
      <c r="D210" s="49"/>
      <c r="E210" s="4" t="s">
        <v>401</v>
      </c>
      <c r="F210" s="48"/>
      <c r="G210" s="74"/>
    </row>
    <row r="211" spans="1:7" ht="14.25" x14ac:dyDescent="0.15">
      <c r="A211" s="7">
        <v>45940</v>
      </c>
      <c r="B211" s="3">
        <v>45986</v>
      </c>
      <c r="C211" s="4" t="str">
        <f t="shared" ca="1" si="25"/>
        <v>受付終了</v>
      </c>
      <c r="D211" s="49"/>
      <c r="E211" s="4" t="s">
        <v>402</v>
      </c>
      <c r="F211" s="48"/>
      <c r="G211" s="74"/>
    </row>
    <row r="212" spans="1:7" ht="14.25" x14ac:dyDescent="0.15">
      <c r="A212" s="7">
        <v>45940</v>
      </c>
      <c r="B212" s="3">
        <v>45986</v>
      </c>
      <c r="C212" s="4" t="str">
        <f t="shared" ca="1" si="25"/>
        <v>受付終了</v>
      </c>
      <c r="D212" s="49"/>
      <c r="E212" s="4" t="s">
        <v>403</v>
      </c>
      <c r="F212" s="48"/>
      <c r="G212" s="74"/>
    </row>
    <row r="213" spans="1:7" ht="14.25" x14ac:dyDescent="0.15">
      <c r="A213" s="7">
        <v>45940</v>
      </c>
      <c r="B213" s="3">
        <v>45986</v>
      </c>
      <c r="C213" s="4" t="str">
        <f t="shared" ca="1" si="25"/>
        <v>受付終了</v>
      </c>
      <c r="D213" s="49"/>
      <c r="E213" s="4" t="s">
        <v>404</v>
      </c>
      <c r="F213" s="48"/>
      <c r="G213" s="74"/>
    </row>
    <row r="214" spans="1:7" ht="14.25" x14ac:dyDescent="0.15">
      <c r="A214" s="7">
        <v>45940</v>
      </c>
      <c r="B214" s="3">
        <v>45986</v>
      </c>
      <c r="C214" s="4" t="str">
        <f t="shared" ca="1" si="25"/>
        <v>受付終了</v>
      </c>
      <c r="D214" s="49"/>
      <c r="E214" s="4" t="s">
        <v>405</v>
      </c>
      <c r="F214" s="48"/>
      <c r="G214" s="74"/>
    </row>
    <row r="215" spans="1:7" ht="14.25" x14ac:dyDescent="0.15">
      <c r="A215" s="7">
        <v>45940</v>
      </c>
      <c r="B215" s="3">
        <v>45986</v>
      </c>
      <c r="C215" s="4" t="str">
        <f t="shared" ca="1" si="25"/>
        <v>受付終了</v>
      </c>
      <c r="D215" s="49"/>
      <c r="E215" s="4" t="s">
        <v>406</v>
      </c>
      <c r="F215" s="48"/>
      <c r="G215" s="74"/>
    </row>
    <row r="216" spans="1:7" ht="14.25" x14ac:dyDescent="0.15">
      <c r="A216" s="7">
        <v>45940</v>
      </c>
      <c r="B216" s="3">
        <v>45986</v>
      </c>
      <c r="C216" s="4" t="str">
        <f t="shared" ca="1" si="25"/>
        <v>受付終了</v>
      </c>
      <c r="D216" s="49"/>
      <c r="E216" s="4" t="s">
        <v>407</v>
      </c>
      <c r="F216" s="48"/>
      <c r="G216" s="74"/>
    </row>
    <row r="217" spans="1:7" ht="14.25" x14ac:dyDescent="0.15">
      <c r="A217" s="7">
        <v>45940</v>
      </c>
      <c r="B217" s="3">
        <v>45986</v>
      </c>
      <c r="C217" s="4" t="str">
        <f t="shared" ca="1" si="25"/>
        <v>受付終了</v>
      </c>
      <c r="D217" s="49"/>
      <c r="E217" s="4" t="s">
        <v>408</v>
      </c>
      <c r="F217" s="48"/>
      <c r="G217" s="74"/>
    </row>
    <row r="218" spans="1:7" ht="14.25" x14ac:dyDescent="0.15">
      <c r="A218" s="7">
        <v>45940</v>
      </c>
      <c r="B218" s="3">
        <v>45986</v>
      </c>
      <c r="C218" s="4" t="str">
        <f t="shared" ca="1" si="25"/>
        <v>受付終了</v>
      </c>
      <c r="D218" s="49"/>
      <c r="E218" s="4" t="s">
        <v>409</v>
      </c>
      <c r="F218" s="48"/>
      <c r="G218" s="74"/>
    </row>
    <row r="219" spans="1:7" ht="14.25" x14ac:dyDescent="0.15">
      <c r="A219" s="7">
        <v>45940</v>
      </c>
      <c r="B219" s="3">
        <v>45986</v>
      </c>
      <c r="C219" s="4" t="str">
        <f t="shared" ref="C219:C231" ca="1" si="26">IF(ISBLANK(B219),"未定",IF(B219&gt;=TODAY(),"募集受付中","受付終了"))</f>
        <v>受付終了</v>
      </c>
      <c r="D219" s="49"/>
      <c r="E219" s="4" t="s">
        <v>410</v>
      </c>
      <c r="F219" s="48"/>
      <c r="G219" s="74"/>
    </row>
    <row r="220" spans="1:7" ht="14.25" x14ac:dyDescent="0.15">
      <c r="A220" s="7">
        <v>45940</v>
      </c>
      <c r="B220" s="3">
        <v>45986</v>
      </c>
      <c r="C220" s="4" t="str">
        <f t="shared" ca="1" si="26"/>
        <v>受付終了</v>
      </c>
      <c r="D220" s="49"/>
      <c r="E220" s="4" t="s">
        <v>411</v>
      </c>
      <c r="F220" s="48"/>
      <c r="G220" s="74"/>
    </row>
    <row r="221" spans="1:7" ht="14.25" x14ac:dyDescent="0.15">
      <c r="A221" s="7">
        <v>45940</v>
      </c>
      <c r="B221" s="3">
        <v>45986</v>
      </c>
      <c r="C221" s="4" t="str">
        <f t="shared" ca="1" si="26"/>
        <v>受付終了</v>
      </c>
      <c r="D221" s="49"/>
      <c r="E221" s="4" t="s">
        <v>412</v>
      </c>
      <c r="F221" s="48"/>
      <c r="G221" s="74"/>
    </row>
    <row r="222" spans="1:7" ht="14.25" x14ac:dyDescent="0.15">
      <c r="A222" s="7">
        <v>45940</v>
      </c>
      <c r="B222" s="3">
        <v>45986</v>
      </c>
      <c r="C222" s="4" t="str">
        <f t="shared" ca="1" si="26"/>
        <v>受付終了</v>
      </c>
      <c r="D222" s="49"/>
      <c r="E222" s="4" t="s">
        <v>413</v>
      </c>
      <c r="F222" s="48"/>
      <c r="G222" s="74"/>
    </row>
    <row r="223" spans="1:7" ht="14.25" x14ac:dyDescent="0.15">
      <c r="A223" s="7">
        <v>45940</v>
      </c>
      <c r="B223" s="3">
        <v>45986</v>
      </c>
      <c r="C223" s="4" t="str">
        <f t="shared" ca="1" si="26"/>
        <v>受付終了</v>
      </c>
      <c r="D223" s="49"/>
      <c r="E223" s="4" t="s">
        <v>414</v>
      </c>
      <c r="F223" s="48"/>
      <c r="G223" s="74"/>
    </row>
    <row r="224" spans="1:7" ht="14.25" x14ac:dyDescent="0.15">
      <c r="A224" s="7">
        <v>45940</v>
      </c>
      <c r="B224" s="3">
        <v>45986</v>
      </c>
      <c r="C224" s="4" t="str">
        <f t="shared" ca="1" si="26"/>
        <v>受付終了</v>
      </c>
      <c r="D224" s="49"/>
      <c r="E224" s="4" t="s">
        <v>415</v>
      </c>
      <c r="F224" s="48"/>
      <c r="G224" s="74"/>
    </row>
    <row r="225" spans="1:7" ht="14.25" x14ac:dyDescent="0.15">
      <c r="A225" s="7">
        <v>45940</v>
      </c>
      <c r="B225" s="3">
        <v>45986</v>
      </c>
      <c r="C225" s="4" t="str">
        <f t="shared" ref="C225" ca="1" si="27">IF(ISBLANK(B225),"未定",IF(B225&gt;=TODAY(),"募集受付中","受付終了"))</f>
        <v>受付終了</v>
      </c>
      <c r="D225" s="49"/>
      <c r="E225" s="4" t="s">
        <v>416</v>
      </c>
      <c r="F225" s="48"/>
      <c r="G225" s="74"/>
    </row>
    <row r="226" spans="1:7" ht="14.25" x14ac:dyDescent="0.15">
      <c r="A226" s="7">
        <v>45940</v>
      </c>
      <c r="B226" s="3">
        <v>45986</v>
      </c>
      <c r="C226" s="4" t="str">
        <f t="shared" ca="1" si="26"/>
        <v>受付終了</v>
      </c>
      <c r="D226" s="49"/>
      <c r="E226" s="4" t="s">
        <v>417</v>
      </c>
      <c r="F226" s="48"/>
      <c r="G226" s="74"/>
    </row>
    <row r="227" spans="1:7" ht="14.25" x14ac:dyDescent="0.15">
      <c r="A227" s="7">
        <v>45940</v>
      </c>
      <c r="B227" s="3">
        <v>45986</v>
      </c>
      <c r="C227" s="4" t="str">
        <f t="shared" ca="1" si="26"/>
        <v>受付終了</v>
      </c>
      <c r="D227" s="45"/>
      <c r="E227" s="4" t="s">
        <v>418</v>
      </c>
      <c r="F227" s="47"/>
      <c r="G227" s="75"/>
    </row>
    <row r="228" spans="1:7" ht="14.25" x14ac:dyDescent="0.15">
      <c r="A228" s="35">
        <v>45965</v>
      </c>
      <c r="B228" s="36">
        <v>45980</v>
      </c>
      <c r="C228" s="37" t="str">
        <f t="shared" ca="1" si="26"/>
        <v>受付終了</v>
      </c>
      <c r="D228" s="37" t="s">
        <v>433</v>
      </c>
      <c r="E228" s="37" t="s">
        <v>434</v>
      </c>
      <c r="F228" s="38" t="s">
        <v>435</v>
      </c>
      <c r="G228" s="39"/>
    </row>
    <row r="229" spans="1:7" ht="14.25" x14ac:dyDescent="0.15">
      <c r="A229" s="7">
        <v>45965</v>
      </c>
      <c r="B229" s="3">
        <v>46027</v>
      </c>
      <c r="C229" s="4" t="str">
        <f t="shared" ca="1" si="26"/>
        <v>募集受付中</v>
      </c>
      <c r="D229" s="4" t="s">
        <v>436</v>
      </c>
      <c r="E229" s="4" t="s">
        <v>437</v>
      </c>
      <c r="F229" s="17" t="s">
        <v>438</v>
      </c>
      <c r="G229" s="5"/>
    </row>
    <row r="230" spans="1:7" ht="14.25" x14ac:dyDescent="0.15">
      <c r="A230" s="11">
        <v>45965</v>
      </c>
      <c r="B230" s="12">
        <v>45994</v>
      </c>
      <c r="C230" s="13" t="str">
        <f t="shared" ca="1" si="26"/>
        <v>受付終了</v>
      </c>
      <c r="D230" s="13" t="s">
        <v>439</v>
      </c>
      <c r="E230" s="13" t="s">
        <v>440</v>
      </c>
      <c r="F230" s="21" t="s">
        <v>441</v>
      </c>
      <c r="G230" s="18"/>
    </row>
    <row r="231" spans="1:7" ht="14.25" customHeight="1" x14ac:dyDescent="0.15">
      <c r="A231" s="7">
        <v>45988</v>
      </c>
      <c r="B231" s="3">
        <v>46031</v>
      </c>
      <c r="C231" s="4" t="str">
        <f t="shared" ca="1" si="26"/>
        <v>募集受付中</v>
      </c>
      <c r="D231" s="4" t="s">
        <v>444</v>
      </c>
      <c r="E231" s="4" t="s">
        <v>445</v>
      </c>
      <c r="F231" s="17" t="s">
        <v>269</v>
      </c>
      <c r="G231" s="41" t="s">
        <v>244</v>
      </c>
    </row>
    <row r="232" spans="1:7" ht="14.25" x14ac:dyDescent="0.15">
      <c r="A232" s="7">
        <v>45988</v>
      </c>
      <c r="B232" s="3">
        <v>46032</v>
      </c>
      <c r="C232" s="4" t="str">
        <f t="shared" ref="C232:C243" ca="1" si="28">IF(ISBLANK(B232),"未定",IF(B232&gt;=TODAY(),"募集受付中","受付終了"))</f>
        <v>募集受付中</v>
      </c>
      <c r="D232" s="4" t="s">
        <v>446</v>
      </c>
      <c r="E232" s="4" t="s">
        <v>447</v>
      </c>
      <c r="F232" s="17" t="s">
        <v>448</v>
      </c>
      <c r="G232" s="5"/>
    </row>
    <row r="233" spans="1:7" ht="14.25" x14ac:dyDescent="0.15">
      <c r="A233" s="7">
        <v>45988</v>
      </c>
      <c r="B233" s="3">
        <v>46036</v>
      </c>
      <c r="C233" s="4" t="str">
        <f t="shared" ca="1" si="28"/>
        <v>募集受付中</v>
      </c>
      <c r="D233" s="4" t="s">
        <v>449</v>
      </c>
      <c r="E233" s="4" t="s">
        <v>450</v>
      </c>
      <c r="F233" s="17" t="s">
        <v>451</v>
      </c>
      <c r="G233" s="5"/>
    </row>
    <row r="234" spans="1:7" ht="14.25" x14ac:dyDescent="0.15">
      <c r="A234" s="7">
        <v>45988</v>
      </c>
      <c r="B234" s="3">
        <v>46014</v>
      </c>
      <c r="C234" s="4" t="str">
        <f t="shared" ca="1" si="28"/>
        <v>受付終了</v>
      </c>
      <c r="D234" s="4" t="s">
        <v>452</v>
      </c>
      <c r="E234" s="4" t="s">
        <v>453</v>
      </c>
      <c r="F234" s="17" t="s">
        <v>454</v>
      </c>
      <c r="G234" s="5"/>
    </row>
    <row r="235" spans="1:7" ht="14.25" x14ac:dyDescent="0.15">
      <c r="A235" s="7">
        <v>45988</v>
      </c>
      <c r="B235" s="3">
        <v>46061</v>
      </c>
      <c r="C235" s="4" t="str">
        <f t="shared" ca="1" si="28"/>
        <v>募集受付中</v>
      </c>
      <c r="D235" s="4" t="s">
        <v>455</v>
      </c>
      <c r="E235" s="4" t="s">
        <v>456</v>
      </c>
      <c r="F235" s="17" t="s">
        <v>457</v>
      </c>
      <c r="G235" s="5"/>
    </row>
    <row r="236" spans="1:7" ht="14.25" x14ac:dyDescent="0.15">
      <c r="A236" s="7">
        <v>45988</v>
      </c>
      <c r="B236" s="3">
        <v>46006</v>
      </c>
      <c r="C236" s="4" t="str">
        <f t="shared" ca="1" si="28"/>
        <v>受付終了</v>
      </c>
      <c r="D236" s="4" t="s">
        <v>458</v>
      </c>
      <c r="E236" s="4" t="s">
        <v>459</v>
      </c>
      <c r="F236" s="17" t="s">
        <v>460</v>
      </c>
      <c r="G236" s="5"/>
    </row>
    <row r="237" spans="1:7" ht="14.25" x14ac:dyDescent="0.15">
      <c r="A237" s="7">
        <v>45988</v>
      </c>
      <c r="B237" s="3">
        <v>46007</v>
      </c>
      <c r="C237" s="4" t="str">
        <f t="shared" ca="1" si="28"/>
        <v>受付終了</v>
      </c>
      <c r="D237" s="4" t="s">
        <v>394</v>
      </c>
      <c r="E237" s="4" t="s">
        <v>461</v>
      </c>
      <c r="F237" s="17" t="s">
        <v>462</v>
      </c>
      <c r="G237" s="8" t="s">
        <v>359</v>
      </c>
    </row>
    <row r="238" spans="1:7" ht="14.25" x14ac:dyDescent="0.15">
      <c r="A238" s="35">
        <v>46016</v>
      </c>
      <c r="B238" s="36">
        <v>46044</v>
      </c>
      <c r="C238" s="37" t="str">
        <f t="shared" ca="1" si="28"/>
        <v>募集受付中</v>
      </c>
      <c r="D238" s="37" t="s">
        <v>474</v>
      </c>
      <c r="E238" s="37" t="s">
        <v>475</v>
      </c>
      <c r="F238" s="38" t="s">
        <v>476</v>
      </c>
      <c r="G238" s="39"/>
    </row>
    <row r="239" spans="1:7" ht="14.25" x14ac:dyDescent="0.15">
      <c r="A239" s="7">
        <v>46016</v>
      </c>
      <c r="B239" s="3">
        <v>46081</v>
      </c>
      <c r="C239" s="4" t="str">
        <f t="shared" ca="1" si="28"/>
        <v>募集受付中</v>
      </c>
      <c r="D239" s="44" t="s">
        <v>477</v>
      </c>
      <c r="E239" s="4" t="s">
        <v>478</v>
      </c>
      <c r="F239" s="46" t="s">
        <v>480</v>
      </c>
      <c r="G239" s="5"/>
    </row>
    <row r="240" spans="1:7" ht="14.25" x14ac:dyDescent="0.15">
      <c r="A240" s="7">
        <v>46016</v>
      </c>
      <c r="B240" s="3">
        <v>46081</v>
      </c>
      <c r="C240" s="4" t="str">
        <f t="shared" ca="1" si="28"/>
        <v>募集受付中</v>
      </c>
      <c r="D240" s="45"/>
      <c r="E240" s="4" t="s">
        <v>479</v>
      </c>
      <c r="F240" s="47"/>
      <c r="G240" s="5"/>
    </row>
    <row r="241" spans="1:7" ht="14.25" x14ac:dyDescent="0.15">
      <c r="A241" s="7">
        <v>46016</v>
      </c>
      <c r="B241" s="3">
        <v>46142</v>
      </c>
      <c r="C241" s="4" t="str">
        <f t="shared" ca="1" si="28"/>
        <v>募集受付中</v>
      </c>
      <c r="D241" s="4" t="s">
        <v>481</v>
      </c>
      <c r="E241" s="4" t="s">
        <v>482</v>
      </c>
      <c r="F241" s="17" t="s">
        <v>483</v>
      </c>
      <c r="G241" s="5"/>
    </row>
    <row r="242" spans="1:7" ht="14.25" x14ac:dyDescent="0.15">
      <c r="A242" s="7">
        <v>46016</v>
      </c>
      <c r="B242" s="3">
        <v>46065</v>
      </c>
      <c r="C242" s="4" t="str">
        <f t="shared" ca="1" si="28"/>
        <v>募集受付中</v>
      </c>
      <c r="D242" s="4" t="s">
        <v>484</v>
      </c>
      <c r="E242" s="4" t="s">
        <v>485</v>
      </c>
      <c r="F242" s="17" t="s">
        <v>486</v>
      </c>
      <c r="G242" s="8" t="s">
        <v>487</v>
      </c>
    </row>
    <row r="243" spans="1:7" ht="14.25" x14ac:dyDescent="0.15">
      <c r="A243" s="7">
        <v>46016</v>
      </c>
      <c r="B243" s="3">
        <v>46049</v>
      </c>
      <c r="C243" s="4" t="str">
        <f t="shared" ca="1" si="28"/>
        <v>募集受付中</v>
      </c>
      <c r="D243" s="4" t="s">
        <v>488</v>
      </c>
      <c r="E243" s="4" t="s">
        <v>489</v>
      </c>
      <c r="F243" s="17" t="s">
        <v>490</v>
      </c>
      <c r="G243" s="5"/>
    </row>
    <row r="244" spans="1:7" ht="14.25" x14ac:dyDescent="0.15">
      <c r="A244" s="7">
        <v>46016</v>
      </c>
      <c r="B244" s="3">
        <v>46112</v>
      </c>
      <c r="C244" s="4" t="str">
        <f t="shared" ref="C244:C245" ca="1" si="29">IF(ISBLANK(B244),"未定",IF(B244&gt;=TODAY(),"募集受付中","受付終了"))</f>
        <v>募集受付中</v>
      </c>
      <c r="D244" s="4" t="s">
        <v>491</v>
      </c>
      <c r="E244" s="4" t="s">
        <v>492</v>
      </c>
      <c r="F244" s="17" t="s">
        <v>493</v>
      </c>
      <c r="G244" s="5"/>
    </row>
    <row r="245" spans="1:7" ht="15" thickBot="1" x14ac:dyDescent="0.2">
      <c r="A245" s="42">
        <v>46016</v>
      </c>
      <c r="B245" s="9">
        <v>46112</v>
      </c>
      <c r="C245" s="10" t="str">
        <f t="shared" ca="1" si="29"/>
        <v>募集受付中</v>
      </c>
      <c r="D245" s="10" t="s">
        <v>488</v>
      </c>
      <c r="E245" s="10" t="s">
        <v>494</v>
      </c>
      <c r="F245" s="40" t="s">
        <v>495</v>
      </c>
      <c r="G245" s="43"/>
    </row>
  </sheetData>
  <autoFilter ref="A3:G3" xr:uid="{00000000-0009-0000-0000-000000000000}"/>
  <mergeCells count="72">
    <mergeCell ref="F178:F179"/>
    <mergeCell ref="D180:D181"/>
    <mergeCell ref="G204:G227"/>
    <mergeCell ref="D193:D194"/>
    <mergeCell ref="F193:F194"/>
    <mergeCell ref="D183:D186"/>
    <mergeCell ref="F183:F186"/>
    <mergeCell ref="G154:G160"/>
    <mergeCell ref="D110:D112"/>
    <mergeCell ref="D154:D160"/>
    <mergeCell ref="F136:F138"/>
    <mergeCell ref="G136:G138"/>
    <mergeCell ref="F114:F116"/>
    <mergeCell ref="D123:D124"/>
    <mergeCell ref="F119:F125"/>
    <mergeCell ref="F126:F128"/>
    <mergeCell ref="F154:F160"/>
    <mergeCell ref="F103:F104"/>
    <mergeCell ref="D103:D104"/>
    <mergeCell ref="F108:F109"/>
    <mergeCell ref="D136:D138"/>
    <mergeCell ref="D151:D153"/>
    <mergeCell ref="F151:F153"/>
    <mergeCell ref="G78:G79"/>
    <mergeCell ref="D78:D79"/>
    <mergeCell ref="D84:D86"/>
    <mergeCell ref="F84:F86"/>
    <mergeCell ref="D99:D101"/>
    <mergeCell ref="G43:G53"/>
    <mergeCell ref="D55:D56"/>
    <mergeCell ref="D64:D65"/>
    <mergeCell ref="G64:G65"/>
    <mergeCell ref="D68:D70"/>
    <mergeCell ref="F64:F65"/>
    <mergeCell ref="D43:D53"/>
    <mergeCell ref="F43:F53"/>
    <mergeCell ref="G41:G42"/>
    <mergeCell ref="F5:F9"/>
    <mergeCell ref="D5:D9"/>
    <mergeCell ref="D13:D15"/>
    <mergeCell ref="D17:D20"/>
    <mergeCell ref="D21:D23"/>
    <mergeCell ref="F21:F23"/>
    <mergeCell ref="F25:F30"/>
    <mergeCell ref="D25:D30"/>
    <mergeCell ref="D35:D40"/>
    <mergeCell ref="F35:F40"/>
    <mergeCell ref="G35:G40"/>
    <mergeCell ref="D41:D42"/>
    <mergeCell ref="D71:D72"/>
    <mergeCell ref="D75:D76"/>
    <mergeCell ref="F75:F76"/>
    <mergeCell ref="F91:F92"/>
    <mergeCell ref="D93:D94"/>
    <mergeCell ref="F93:F94"/>
    <mergeCell ref="F78:F79"/>
    <mergeCell ref="D239:D240"/>
    <mergeCell ref="F239:F240"/>
    <mergeCell ref="F161:F163"/>
    <mergeCell ref="D161:D163"/>
    <mergeCell ref="D175:D176"/>
    <mergeCell ref="F175:F176"/>
    <mergeCell ref="F173:F174"/>
    <mergeCell ref="D173:D174"/>
    <mergeCell ref="D204:D227"/>
    <mergeCell ref="F204:F227"/>
    <mergeCell ref="D165:D166"/>
    <mergeCell ref="F165:F166"/>
    <mergeCell ref="D167:D168"/>
    <mergeCell ref="F167:F168"/>
    <mergeCell ref="D170:D172"/>
    <mergeCell ref="F170:F172"/>
  </mergeCells>
  <phoneticPr fontId="2"/>
  <conditionalFormatting sqref="A5:A15 A91:A108 E137:E140 A138:C138 E151:E153 C189 C191 A204:E204 B204:B227">
    <cfRule type="expression" dxfId="59" priority="173">
      <formula>$C5="受付終了"</formula>
    </cfRule>
  </conditionalFormatting>
  <conditionalFormatting sqref="A17:A30">
    <cfRule type="expression" dxfId="58" priority="172">
      <formula>$C17="受付終了"</formula>
    </cfRule>
  </conditionalFormatting>
  <conditionalFormatting sqref="A41:A54">
    <cfRule type="expression" dxfId="57" priority="174">
      <formula>$C41="受付終了"</formula>
    </cfRule>
  </conditionalFormatting>
  <conditionalFormatting sqref="A61:A70">
    <cfRule type="expression" dxfId="56" priority="167">
      <formula>$C61="受付終了"</formula>
    </cfRule>
  </conditionalFormatting>
  <conditionalFormatting sqref="A74:A82">
    <cfRule type="expression" dxfId="55" priority="165">
      <formula>$C74="受付終了"</formula>
    </cfRule>
  </conditionalFormatting>
  <conditionalFormatting sqref="A84:A89">
    <cfRule type="expression" dxfId="54" priority="164">
      <formula>$C84="受付終了"</formula>
    </cfRule>
  </conditionalFormatting>
  <conditionalFormatting sqref="A110:A137">
    <cfRule type="expression" dxfId="53" priority="111">
      <formula>$C110="受付終了"</formula>
    </cfRule>
  </conditionalFormatting>
  <conditionalFormatting sqref="A151:C160">
    <cfRule type="expression" dxfId="52" priority="66">
      <formula>$C151="受付終了"</formula>
    </cfRule>
  </conditionalFormatting>
  <conditionalFormatting sqref="A166:C166 E166 G166">
    <cfRule type="expression" dxfId="51" priority="49">
      <formula>$C166="受付終了"</formula>
    </cfRule>
  </conditionalFormatting>
  <conditionalFormatting sqref="A168:C168 E168 G168">
    <cfRule type="expression" dxfId="50" priority="47">
      <formula>$C168="受付終了"</formula>
    </cfRule>
  </conditionalFormatting>
  <conditionalFormatting sqref="A174:C174 E174:G174">
    <cfRule type="expression" dxfId="49" priority="29">
      <formula>$C174="受付終了"</formula>
    </cfRule>
  </conditionalFormatting>
  <conditionalFormatting sqref="A176:C177">
    <cfRule type="expression" dxfId="48" priority="42">
      <formula>$C176="受付終了"</formula>
    </cfRule>
  </conditionalFormatting>
  <conditionalFormatting sqref="A181:C181 E181:G181">
    <cfRule type="expression" dxfId="47" priority="6">
      <formula>$C181="受付終了"</formula>
    </cfRule>
  </conditionalFormatting>
  <conditionalFormatting sqref="A184:C186 E184:E186 G184:G186">
    <cfRule type="expression" dxfId="46" priority="36">
      <formula>$C184="受付終了"</formula>
    </cfRule>
  </conditionalFormatting>
  <conditionalFormatting sqref="A194:C194">
    <cfRule type="expression" dxfId="45" priority="9">
      <formula>$C194="受付終了"</formula>
    </cfRule>
  </conditionalFormatting>
  <conditionalFormatting sqref="A205:C227 E205:E227">
    <cfRule type="expression" dxfId="44" priority="55">
      <formula>$C205="受付終了"</formula>
    </cfRule>
  </conditionalFormatting>
  <conditionalFormatting sqref="A240:C240 E240 G240">
    <cfRule type="expression" dxfId="43" priority="2">
      <formula>$C240="受付終了"</formula>
    </cfRule>
  </conditionalFormatting>
  <conditionalFormatting sqref="A139:D140">
    <cfRule type="expression" dxfId="42" priority="94">
      <formula>$C139="受付終了"</formula>
    </cfRule>
  </conditionalFormatting>
  <conditionalFormatting sqref="A109:E109 G109">
    <cfRule type="expression" dxfId="41" priority="8">
      <formula>$C109="受付終了"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40" priority="179">
      <formula>$C4="受付終了"</formula>
    </cfRule>
  </conditionalFormatting>
  <conditionalFormatting sqref="A141:G150">
    <cfRule type="expression" dxfId="39" priority="7">
      <formula>$C141="受付終了"</formula>
    </cfRule>
  </conditionalFormatting>
  <conditionalFormatting sqref="A161:G161 A161:A163 A162:C163 E162:E163 G162:G163">
    <cfRule type="expression" dxfId="38" priority="61">
      <formula>$C161="受付終了"</formula>
    </cfRule>
  </conditionalFormatting>
  <conditionalFormatting sqref="A164:G165">
    <cfRule type="expression" dxfId="37" priority="48">
      <formula>$C164="受付終了"</formula>
    </cfRule>
  </conditionalFormatting>
  <conditionalFormatting sqref="A167:G167">
    <cfRule type="expression" dxfId="36" priority="46">
      <formula>$C167="受付終了"</formula>
    </cfRule>
  </conditionalFormatting>
  <conditionalFormatting sqref="A169:G170 A171:C172 E171:E172 G171:G172">
    <cfRule type="expression" dxfId="35" priority="45">
      <formula>$C169="受付終了"</formula>
    </cfRule>
  </conditionalFormatting>
  <conditionalFormatting sqref="A173:G173">
    <cfRule type="expression" dxfId="34" priority="30">
      <formula>$C173="受付終了"</formula>
    </cfRule>
  </conditionalFormatting>
  <conditionalFormatting sqref="A175:G175">
    <cfRule type="expression" dxfId="33" priority="43">
      <formula>$C175="受付終了"</formula>
    </cfRule>
  </conditionalFormatting>
  <conditionalFormatting sqref="A178:G180">
    <cfRule type="expression" dxfId="32" priority="5">
      <formula>$C178="受付終了"</formula>
    </cfRule>
  </conditionalFormatting>
  <conditionalFormatting sqref="A183:G183">
    <cfRule type="expression" dxfId="31" priority="37">
      <formula>$C183="受付終了"</formula>
    </cfRule>
  </conditionalFormatting>
  <conditionalFormatting sqref="A187:G188">
    <cfRule type="expression" dxfId="30" priority="24">
      <formula>$C187="受付終了"</formula>
    </cfRule>
  </conditionalFormatting>
  <conditionalFormatting sqref="A190:G190">
    <cfRule type="expression" dxfId="29" priority="13">
      <formula>$C190="受付終了"</formula>
    </cfRule>
  </conditionalFormatting>
  <conditionalFormatting sqref="A192:G193">
    <cfRule type="expression" dxfId="28" priority="11">
      <formula>$C192="受付終了"</formula>
    </cfRule>
  </conditionalFormatting>
  <conditionalFormatting sqref="A195:G195">
    <cfRule type="expression" dxfId="27" priority="34">
      <formula>$C195="受付終了"</formula>
    </cfRule>
  </conditionalFormatting>
  <conditionalFormatting sqref="A197:G203 A197:A226">
    <cfRule type="expression" dxfId="26" priority="65">
      <formula>$C197="受付終了"</formula>
    </cfRule>
  </conditionalFormatting>
  <conditionalFormatting sqref="A228:G239">
    <cfRule type="expression" dxfId="25" priority="3">
      <formula>$C228="受付終了"</formula>
    </cfRule>
  </conditionalFormatting>
  <conditionalFormatting sqref="A241:G245">
    <cfRule type="expression" dxfId="24" priority="1">
      <formula>$C241="受付終了"</formula>
    </cfRule>
  </conditionalFormatting>
  <conditionalFormatting sqref="B104:C104">
    <cfRule type="expression" dxfId="23" priority="160">
      <formula>$C104="受付終了"</formula>
    </cfRule>
  </conditionalFormatting>
  <conditionalFormatting sqref="B124:C124 E124">
    <cfRule type="expression" dxfId="22" priority="151">
      <formula>$C124="受付終了"</formula>
    </cfRule>
  </conditionalFormatting>
  <conditionalFormatting sqref="B137:C137">
    <cfRule type="expression" dxfId="21" priority="116">
      <formula>$C137="受付終了"</formula>
    </cfRule>
  </conditionalFormatting>
  <conditionalFormatting sqref="B115:D118">
    <cfRule type="expression" dxfId="20" priority="102">
      <formula>$C115="受付終了"</formula>
    </cfRule>
  </conditionalFormatting>
  <conditionalFormatting sqref="B120:E123">
    <cfRule type="expression" dxfId="19" priority="99">
      <formula>$C120="受付終了"</formula>
    </cfRule>
  </conditionalFormatting>
  <conditionalFormatting sqref="B127:E128">
    <cfRule type="expression" dxfId="18" priority="97">
      <formula>$C127="受付終了"</formula>
    </cfRule>
  </conditionalFormatting>
  <conditionalFormatting sqref="B77:G78">
    <cfRule type="expression" dxfId="17" priority="166">
      <formula>$C77="受付終了"</formula>
    </cfRule>
  </conditionalFormatting>
  <conditionalFormatting sqref="B110:G110 B111:C112 E111:G112 B113:G114 E115:E116 G115:G116">
    <cfRule type="expression" dxfId="16" priority="159">
      <formula>$C110="受付終了"</formula>
    </cfRule>
  </conditionalFormatting>
  <conditionalFormatting sqref="B119:G119">
    <cfRule type="expression" dxfId="15" priority="155">
      <formula>$C119="受付終了"</formula>
    </cfRule>
  </conditionalFormatting>
  <conditionalFormatting sqref="B129:G136">
    <cfRule type="expression" dxfId="14" priority="118">
      <formula>$C129="受付終了"</formula>
    </cfRule>
  </conditionalFormatting>
  <conditionalFormatting sqref="C4:C245">
    <cfRule type="expression" dxfId="13" priority="115">
      <formula>C4="募集受付中"</formula>
    </cfRule>
  </conditionalFormatting>
  <conditionalFormatting sqref="C196">
    <cfRule type="expression" dxfId="12" priority="54">
      <formula>$C196="受付終了"</formula>
    </cfRule>
  </conditionalFormatting>
  <conditionalFormatting sqref="D151">
    <cfRule type="expression" dxfId="11" priority="181">
      <formula>$C152="受付終了"</formula>
    </cfRule>
  </conditionalFormatting>
  <conditionalFormatting sqref="D154:F154">
    <cfRule type="expression" dxfId="10" priority="76">
      <formula>$C154="受付終了"</formula>
    </cfRule>
  </conditionalFormatting>
  <conditionalFormatting sqref="D177:G177">
    <cfRule type="expression" dxfId="9" priority="51">
      <formula>$C177="受付終了"</formula>
    </cfRule>
  </conditionalFormatting>
  <conditionalFormatting sqref="E104 G104 A105:G107 B108:G108">
    <cfRule type="expression" dxfId="8" priority="162">
      <formula>$C104="受付終了"</formula>
    </cfRule>
  </conditionalFormatting>
  <conditionalFormatting sqref="E155:E160">
    <cfRule type="expression" dxfId="7" priority="71">
      <formula>$C155="受付終了"</formula>
    </cfRule>
  </conditionalFormatting>
  <conditionalFormatting sqref="E176 G176 C182">
    <cfRule type="expression" dxfId="6" priority="44">
      <formula>$C176="受付終了"</formula>
    </cfRule>
  </conditionalFormatting>
  <conditionalFormatting sqref="E194 G194">
    <cfRule type="expression" dxfId="5" priority="12">
      <formula>$C194="受付終了"</formula>
    </cfRule>
  </conditionalFormatting>
  <conditionalFormatting sqref="F204">
    <cfRule type="expression" dxfId="4" priority="185">
      <formula>$C206="受付終了"</formula>
    </cfRule>
  </conditionalFormatting>
  <conditionalFormatting sqref="F139:G140">
    <cfRule type="expression" dxfId="3" priority="93">
      <formula>$C139="受付終了"</formula>
    </cfRule>
  </conditionalFormatting>
  <conditionalFormatting sqref="F151:G151 G152:G153">
    <cfRule type="expression" dxfId="2" priority="81">
      <formula>$C151="受付終了"</formula>
    </cfRule>
  </conditionalFormatting>
  <conditionalFormatting sqref="G120:G125 B125:E125 B126:G126 G127:G128">
    <cfRule type="expression" dxfId="1" priority="139">
      <formula>$C120="受付終了"</formula>
    </cfRule>
  </conditionalFormatting>
  <conditionalFormatting sqref="G154">
    <cfRule type="expression" dxfId="0" priority="183">
      <formula>$C160="受付終了"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82" r:id="rId88" xr:uid="{61B09CF6-72CA-4B26-A052-8766E64AD1C4}"/>
    <hyperlink ref="F196" r:id="rId89" xr:uid="{1526E894-AD3C-4076-B9DE-9ECD610C1CE5}"/>
    <hyperlink ref="F189" r:id="rId90" xr:uid="{50C8360A-8807-45CB-A8FB-4838FB7D1F1D}"/>
    <hyperlink ref="F139" r:id="rId91" xr:uid="{1DF78D6D-5AF2-4D24-8511-6BF4875D9E5E}"/>
    <hyperlink ref="F140" r:id="rId92" xr:uid="{B34BD714-4C8D-4452-B792-0E268C009C7D}"/>
    <hyperlink ref="F145" r:id="rId93" xr:uid="{7FA39777-5DB0-4FB1-8FB8-F63D849A7ED5}"/>
    <hyperlink ref="F146" r:id="rId94" xr:uid="{6DEE739F-14B8-44D0-A29B-55D33ADCE43A}"/>
    <hyperlink ref="F147" r:id="rId95" xr:uid="{2CF8DEAE-9E37-4FF4-A412-132A7DB07634}"/>
    <hyperlink ref="F148" r:id="rId96" xr:uid="{18B903E5-5A2B-4916-A164-D30017E8787B}"/>
    <hyperlink ref="F149" r:id="rId97" xr:uid="{154FF2D3-B62F-4391-82E6-5FCC058297EE}"/>
    <hyperlink ref="F151" r:id="rId98" xr:uid="{C361DC01-5A16-457A-918B-D42F7CA3B935}"/>
    <hyperlink ref="F154" r:id="rId99" xr:uid="{0519BF58-629C-44EA-B397-EECC416A9F29}"/>
    <hyperlink ref="F197" r:id="rId100" xr:uid="{AD607FD5-C6A0-4E9B-9FBA-623EB2D99D6C}"/>
    <hyperlink ref="F198" r:id="rId101" xr:uid="{CCD839D0-7470-4F66-80FB-CF6941ED119D}"/>
    <hyperlink ref="F199" r:id="rId102" xr:uid="{0A74350C-D2F1-4310-B135-B04E16FEC2ED}"/>
    <hyperlink ref="F200" r:id="rId103" xr:uid="{5383D051-47C3-4ADD-8544-9F6BD564E0E2}"/>
    <hyperlink ref="F201" r:id="rId104" xr:uid="{355BFE39-F18E-48F7-B259-344E649F3782}"/>
    <hyperlink ref="F202" r:id="rId105" xr:uid="{A5730502-C0E6-459F-8207-F21C0DDA4D29}"/>
    <hyperlink ref="F203" r:id="rId106" xr:uid="{05ED19BD-F78E-4FD4-8F72-2C268874E9E8}"/>
    <hyperlink ref="F169" r:id="rId107" xr:uid="{E3136178-3430-4B86-A06B-3BD2A63D335B}"/>
    <hyperlink ref="F161" r:id="rId108" xr:uid="{ECAE3E31-E82E-45C3-BC6E-C61BA35B1FF1}"/>
    <hyperlink ref="F142" r:id="rId109" xr:uid="{63AA6572-B06E-4313-A698-0F601CB56920}"/>
    <hyperlink ref="F143" r:id="rId110" xr:uid="{A606DE41-B582-4F4F-A17B-CC12047110A2}"/>
    <hyperlink ref="F204" r:id="rId111" xr:uid="{618948E5-490D-4DE9-AA32-8E881DE17112}"/>
    <hyperlink ref="F177" r:id="rId112" xr:uid="{74FC6327-9CBA-446B-9A38-D06CC8D099ED}"/>
    <hyperlink ref="F164" r:id="rId113" xr:uid="{30329E3F-2C29-491D-8849-78E6C974389E}"/>
    <hyperlink ref="F165" r:id="rId114" xr:uid="{55B3CA79-FBC1-4963-8D25-E6EE2E34B3C5}"/>
    <hyperlink ref="F167" r:id="rId115" xr:uid="{36B4ADDE-0124-466A-BDD3-C452318DF127}"/>
    <hyperlink ref="F170" r:id="rId116" xr:uid="{32D05047-88A0-4F73-BB4E-76668ED09A6E}"/>
    <hyperlink ref="F175" r:id="rId117" xr:uid="{E2633D2C-335C-48EF-86D8-8A4F8D095353}"/>
    <hyperlink ref="F183" r:id="rId118" xr:uid="{0803FF1D-3395-44F8-9AB6-DE3DA302A0AD}"/>
    <hyperlink ref="F188" r:id="rId119" xr:uid="{6E5D57CF-5A1D-4A8B-A3DB-5AED5790AA18}"/>
    <hyperlink ref="F195" r:id="rId120" xr:uid="{A13225EA-A7A3-4981-AD40-CDEE08D57678}"/>
    <hyperlink ref="F228" r:id="rId121" xr:uid="{8B8EA32B-FFA2-46C3-8A29-83CEB5166E58}"/>
    <hyperlink ref="F229" r:id="rId122" xr:uid="{AD3DEE77-57F9-43E7-95D2-4EB6AD40F07D}"/>
    <hyperlink ref="F230" r:id="rId123" xr:uid="{33166E4F-57C7-4707-A20F-C5281BBFA06C}"/>
    <hyperlink ref="F173" r:id="rId124" xr:uid="{D6A62E5B-4215-4AEE-8996-75005927035A}"/>
    <hyperlink ref="F174" r:id="rId125" display="http://hnf.jp/josei/" xr:uid="{DA2BA058-F2A9-498C-BA9A-26DB6E9C3295}"/>
    <hyperlink ref="F178" r:id="rId126" xr:uid="{B0CC9EAB-55EF-433C-AA24-765703543A2C}"/>
    <hyperlink ref="F179" r:id="rId127" display="https://www.jpma.or.jp/information/industrial_policy/researchsupport/description.html" xr:uid="{E69F9CA5-068C-49E1-AB7E-875A004240CA}"/>
    <hyperlink ref="F187" r:id="rId128" xr:uid="{8AA6B5BE-BFB5-49C1-80E7-D6A04BCF5E10}"/>
    <hyperlink ref="F231" r:id="rId129" xr:uid="{1EC0E326-3E16-4E59-8A4F-7137C7D5FFE7}"/>
    <hyperlink ref="F232" r:id="rId130" xr:uid="{D31F3DB3-DE10-4525-A3BD-3A29841804C5}"/>
    <hyperlink ref="F233" r:id="rId131" xr:uid="{5CBF0449-B53D-418E-8B28-ABB75B69C040}"/>
    <hyperlink ref="F234" r:id="rId132" xr:uid="{20BCD764-C5E2-46D4-AB16-C867966891A5}"/>
    <hyperlink ref="F235" r:id="rId133" xr:uid="{91507E90-9676-4319-89CF-55E385992661}"/>
    <hyperlink ref="F236" r:id="rId134" xr:uid="{BDA62E81-50CF-4BCE-989F-0F041EF4B297}"/>
    <hyperlink ref="F237" r:id="rId135" xr:uid="{B8D4DE48-68FE-48B7-981F-1C80B7E9FEC2}"/>
    <hyperlink ref="F192" r:id="rId136" display="https://www.yu-cho-f.jp/" xr:uid="{0A0045C2-C545-414D-8865-6E671176B4D2}"/>
    <hyperlink ref="F191" r:id="rId137" xr:uid="{82CD4A25-DBE6-4D97-9B9B-175E4F783F58}"/>
    <hyperlink ref="F144" r:id="rId138" xr:uid="{BEE45022-9273-4DA2-800A-953A6BD7CA1F}"/>
    <hyperlink ref="F150" r:id="rId139" xr:uid="{39BA0935-C61A-4CDA-82FC-C77DCFA2A917}"/>
    <hyperlink ref="F190" r:id="rId140" xr:uid="{76C988D8-C542-4B68-AB70-791C803E30A5}"/>
    <hyperlink ref="F193" r:id="rId141" xr:uid="{246E1100-D880-4F8E-97B5-09D0822E32A9}"/>
    <hyperlink ref="F141" r:id="rId142" xr:uid="{AED1AED3-E189-427D-A277-9FD3CACEE8C5}"/>
    <hyperlink ref="F180" r:id="rId143" xr:uid="{491C0CC6-C785-4515-804A-497B3DCCCAA8}"/>
    <hyperlink ref="F181" r:id="rId144" xr:uid="{363CDB18-D4DD-40F0-A337-F3B1A514A1B2}"/>
    <hyperlink ref="F238" r:id="rId145" xr:uid="{88E008B7-1654-4991-AA0C-D4ED3C8947E8}"/>
    <hyperlink ref="F239" r:id="rId146" xr:uid="{BE149CF5-FFD8-4509-ADBD-37E69CD3CF51}"/>
    <hyperlink ref="F241" r:id="rId147" xr:uid="{B7260C81-4790-4929-8E84-88ACB5873555}"/>
    <hyperlink ref="F242" r:id="rId148" xr:uid="{30472511-6280-46E1-9A8A-B45A0D43C165}"/>
    <hyperlink ref="F243" r:id="rId149" xr:uid="{D015643B-F00D-49E3-9E09-383EEF1A40B2}"/>
    <hyperlink ref="F244" r:id="rId150" xr:uid="{B67719EC-CCA4-4822-A586-CCE0F76E2161}"/>
    <hyperlink ref="F245" r:id="rId151" xr:uid="{42E85C2D-E6FF-4A78-9E43-1532B1743F4E}"/>
  </hyperlinks>
  <pageMargins left="0.74803149606299213" right="0.74803149606299213" top="0.98425196850393704" bottom="0.98425196850393704" header="0.51181102362204722" footer="0.51181102362204722"/>
  <pageSetup paperSize="8" scale="65" orientation="portrait" r:id="rId1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2.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2025-12-24T07:20:58Z</cp:lastPrinted>
  <dcterms:created xsi:type="dcterms:W3CDTF">2025-07-18T06:19:33Z</dcterms:created>
  <dcterms:modified xsi:type="dcterms:W3CDTF">2025-12-24T07:28:20Z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